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270" windowWidth="14940" windowHeight="9150"/>
  </bookViews>
  <sheets>
    <sheet name="Доходы" sheetId="1" r:id="rId1"/>
    <sheet name="Расходы" sheetId="2" r:id="rId2"/>
    <sheet name="Источники" sheetId="3" r:id="rId3"/>
    <sheet name="_params" sheetId="4" state="hidden" r:id="rId4"/>
  </sheets>
  <definedNames>
    <definedName name="APPT" localSheetId="0">Доходы!$A$25</definedName>
    <definedName name="APPT" localSheetId="2">Источники!#REF!</definedName>
    <definedName name="APPT" localSheetId="1">Расходы!$A$21</definedName>
    <definedName name="FILE_NAME" localSheetId="0">Доходы!$H$4</definedName>
    <definedName name="FIO" localSheetId="0">Доходы!$D$25</definedName>
    <definedName name="FIO" localSheetId="1">Расходы!$D$21</definedName>
    <definedName name="FORM_CODE" localSheetId="0">Доходы!$H$6</definedName>
    <definedName name="LAST_CELL" localSheetId="0">Доходы!$F$211</definedName>
    <definedName name="LAST_CELL" localSheetId="2">Источники!$F$23</definedName>
    <definedName name="LAST_CELL" localSheetId="1">Расходы!$F$255</definedName>
    <definedName name="PARAMS" localSheetId="0">Доходы!$H$2</definedName>
    <definedName name="PERIOD" localSheetId="0">Доходы!$H$7</definedName>
    <definedName name="RANGE_NAMES" localSheetId="0">Доходы!$H$10</definedName>
    <definedName name="RBEGIN_1" localSheetId="0">Доходы!$A$20</definedName>
    <definedName name="RBEGIN_1" localSheetId="2">Источники!$A$12</definedName>
    <definedName name="RBEGIN_1" localSheetId="1">Расходы!$A$13</definedName>
    <definedName name="REG_DATE" localSheetId="0">Доходы!$H$5</definedName>
    <definedName name="REND_1" localSheetId="0">Доходы!$A$211</definedName>
    <definedName name="REND_1" localSheetId="2">Источники!$A$23</definedName>
    <definedName name="REND_1" localSheetId="1">Расходы!$A$256</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Доходы!$A$24:$D$26</definedName>
    <definedName name="SIGN" localSheetId="2">Источники!#REF!</definedName>
    <definedName name="SIGN" localSheetId="1">Расходы!$A$20:$D$22</definedName>
    <definedName name="SRC_CODE" localSheetId="0">Доходы!$H$9</definedName>
    <definedName name="SRC_KIND" localSheetId="0">Доходы!$H$8</definedName>
  </definedNames>
  <calcPr calcId="125725"/>
</workbook>
</file>

<file path=xl/calcChain.xml><?xml version="1.0" encoding="utf-8"?>
<calcChain xmlns="http://schemas.openxmlformats.org/spreadsheetml/2006/main">
  <c r="F20" i="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13" i="2"/>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alcChain>
</file>

<file path=xl/sharedStrings.xml><?xml version="1.0" encoding="utf-8"?>
<sst xmlns="http://schemas.openxmlformats.org/spreadsheetml/2006/main" count="1500" uniqueCount="704">
  <si>
    <t>ОТЧЕТ ОБ ИСПОЛНЕНИИ БЮДЖЕТА</t>
  </si>
  <si>
    <t>КОДЫ</t>
  </si>
  <si>
    <t xml:space="preserve">  Форма по ОКУД</t>
  </si>
  <si>
    <t>0503117</t>
  </si>
  <si>
    <t xml:space="preserve">                   Дата</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</si>
  <si>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</si>
  <si>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</si>
  <si>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</si>
  <si>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</si>
  <si>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</si>
  <si>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</si>
  <si>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</si>
  <si>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на 01.10.2017 г.</t>
  </si>
  <si>
    <t>01.10.2017</t>
  </si>
  <si>
    <t>Муниципальное казенное учреждение "Финансово-бюджетная палата Азнакаевского муниципального района"</t>
  </si>
  <si>
    <t>Периодичность: годовая</t>
  </si>
  <si>
    <t>Единица измерения: руб.</t>
  </si>
  <si>
    <t>93073121</t>
  </si>
  <si>
    <t>292</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</si>
  <si>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</si>
  <si>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</si>
  <si>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</si>
  <si>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</si>
  <si>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</si>
  <si>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</si>
  <si>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</si>
  <si>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</si>
  <si>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</si>
  <si>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</si>
  <si>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</si>
  <si>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</si>
  <si>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</si>
  <si>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</si>
  <si>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</si>
  <si>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</si>
  <si>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</si>
  <si>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</si>
  <si>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</si>
  <si>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</si>
  <si>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</si>
  <si>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</si>
  <si>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</si>
  <si>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</si>
  <si>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</si>
  <si>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</si>
  <si>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</si>
  <si>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</si>
  <si>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</si>
  <si>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</si>
  <si>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</si>
  <si>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</si>
  <si>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</si>
  <si>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</si>
  <si>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</si>
  <si>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</si>
  <si>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</si>
  <si>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</si>
  <si>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</si>
  <si>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</si>
  <si>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</si>
  <si>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</si>
  <si>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</si>
  <si>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</si>
  <si>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</si>
  <si>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</si>
  <si>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</si>
  <si>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</si>
  <si>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</si>
  <si>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</si>
  <si>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</si>
  <si>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</si>
  <si>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</si>
  <si>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</si>
  <si>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</si>
  <si>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</si>
  <si>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</si>
  <si>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</si>
  <si>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</si>
  <si>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</si>
  <si>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</si>
  <si>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</si>
  <si>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</si>
  <si>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</si>
  <si>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</si>
  <si>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</si>
  <si>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</si>
  <si>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</si>
  <si>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</si>
  <si>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</si>
  <si>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</si>
  <si>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</si>
  <si>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</si>
  <si>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</si>
  <si>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</si>
  <si>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</si>
  <si>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</si>
  <si>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</si>
  <si>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</si>
  <si>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182 10501022010000110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</si>
  <si>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</si>
  <si>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</si>
  <si>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</si>
  <si>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</si>
  <si>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</si>
  <si>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</si>
  <si>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</si>
  <si>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</si>
  <si>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</si>
  <si>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(прочие поступления)</t>
  </si>
  <si>
    <t>182 10502010024000110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</si>
  <si>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</si>
  <si>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</si>
  <si>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</si>
  <si>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182 10502020021000110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</si>
  <si>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</si>
  <si>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</si>
  <si>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</si>
  <si>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182 10502020023000110</t>
  </si>
  <si>
    <t>Единый налог на вмененный доход для отдельных видов деятельности (за налоговые периоды, истекшие до 1 января 2011 года) (прочие поступления)</t>
  </si>
  <si>
    <t>182 10502020024000110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</si>
  <si>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</si>
  <si>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</si>
  <si>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</si>
  <si>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</si>
  <si>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</si>
  <si>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</si>
  <si>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</si>
  <si>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</si>
  <si>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</si>
  <si>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Единый сельскохозяйственный налог (за налоговые периоды, истекшие до 1 января 2011 года)</t>
  </si>
  <si>
    <t>182 10503020010000110</t>
  </si>
  <si>
    <t>Единый сельскохозяйственный налог (за налоговые периоды, истекшие до 1 января 2011 года) (пени по соответствующему платежу)</t>
  </si>
  <si>
    <t>182 10503020012100110</t>
  </si>
  <si>
    <t>Единый сельскохозяйственный налог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</si>
  <si>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182 10503020013000110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</si>
  <si>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</si>
  <si>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</si>
  <si>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 5</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</si>
  <si>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</si>
  <si>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</si>
  <si>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</si>
  <si>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НАЛОГИ, СБОРЫ И РЕГУЛЯРНЫЕ ПЛАТЕЖИ ЗА ПОЛЬЗОВАНИЕ ПРИРОДНЫМИ РЕСУРСАМИ</t>
  </si>
  <si>
    <t>182 10700000000000000</t>
  </si>
  <si>
    <t>Налог на добычу полезных ископаемых</t>
  </si>
  <si>
    <t>182 10701000010000110</t>
  </si>
  <si>
    <t>Налог на добычу общераспространенных полезных ископаемых</t>
  </si>
  <si>
    <t>182 10701020010000110</t>
  </si>
  <si>
    <t>Налог на добычу общераспространенных полезных ископаемых (сумма платежа (перерасчеты, недоимка и задолженность по соответствующему платежу, в том числе по отмененному))</t>
  </si>
  <si>
    <t>182 10701020011000110</t>
  </si>
  <si>
    <t>Налог на добычу общераспространенных полезных ископаемых (пени по соответствующему платежу)</t>
  </si>
  <si>
    <t>182 10701020012100110</t>
  </si>
  <si>
    <t>Налог на добычу общераспространенных полезных ископаемых (суммы денежных взысканий (штрафов) по соответствующему платежу согласно законодательству Российской Федерации)</t>
  </si>
  <si>
    <t>182 10701020013000110</t>
  </si>
  <si>
    <t>ГОСУДАРСТВЕННАЯ ПОШЛИНА</t>
  </si>
  <si>
    <t>182 10800000000000000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</si>
  <si>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</si>
  <si>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</si>
  <si>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</si>
  <si>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</si>
  <si>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</si>
  <si>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</si>
  <si>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ДОХОДЫ ОТ ИСПОЛЬЗОВАНИЯ ИМУЩЕСТВА, НАХОДЯЩЕГОСЯ В ГОСУДАРСТВЕННОЙ И МУНИЦИПАЛЬНОЙ СОБСТВЕННОСТИ</t>
  </si>
  <si>
    <t>566 11100000000000000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</si>
  <si>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</si>
  <si>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566 11101000000000120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</si>
  <si>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</si>
  <si>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566 11101050050000120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</si>
  <si>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</si>
  <si>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566 11105000000000120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</si>
  <si>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</si>
  <si>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566 11105010000000120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</si>
  <si>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</si>
  <si>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566 11105013050000120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</si>
  <si>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</si>
  <si>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566 11105013100000120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</si>
  <si>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</si>
  <si>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566 11105013130000120</t>
  </si>
  <si>
    <t>Доходы от сдачи в аренду имущества, составляющего государственную (муниципальную) казну (за исключением земельных участков)</t>
  </si>
  <si>
    <t>566 11105070000000120</t>
  </si>
  <si>
    <t>Доходы от сдачи в аренду имущества, составляющего казну муниципальных районов (за исключением земельных участков)</t>
  </si>
  <si>
    <t>566 11105075050000120</t>
  </si>
  <si>
    <t>Платежи от государственных и муниципальных унитарных предприятий</t>
  </si>
  <si>
    <t>566 11107000000000120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</si>
  <si>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</si>
  <si>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566 11107010000000120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</si>
  <si>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</si>
  <si>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566 11107015050000120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</si>
  <si>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</si>
  <si>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</si>
  <si>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</si>
  <si>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</si>
  <si>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 7</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</si>
  <si>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</si>
  <si>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</si>
  <si>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</si>
  <si>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</si>
  <si>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</si>
  <si>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</si>
  <si>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</si>
  <si>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</si>
  <si>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</si>
  <si>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</si>
  <si>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</si>
  <si>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</si>
  <si>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</si>
  <si>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</si>
  <si>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048 11201040012100120</t>
  </si>
  <si>
    <t>048 11201040016000120</t>
  </si>
  <si>
    <t>Плата за выбросы загрязняющих веществ, образующихся при сжигании на факельных установках и (или) рассеивании попутного нефтяного газа</t>
  </si>
  <si>
    <t>048 11201070010000120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</si>
  <si>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</si>
  <si>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048 11201070016000120</t>
  </si>
  <si>
    <t>ДОХОДЫ ОТ ОКАЗАНИЯ ПЛАТНЫХ УСЛУГ (РАБОТ) И КОМПЕНСАЦИИ ЗАТРАТ ГОСУДАРСТВА</t>
  </si>
  <si>
    <t>292 11300000000000000</t>
  </si>
  <si>
    <t>Доходы от компенсации затрат государства</t>
  </si>
  <si>
    <t>292 11302000000000130</t>
  </si>
  <si>
    <t>Прочие доходы от компенсации затрат государства</t>
  </si>
  <si>
    <t>292 11302990000000130</t>
  </si>
  <si>
    <t>Прочие доходы от компенсации затрат бюджетов муниципальных районов</t>
  </si>
  <si>
    <t>292 11302995050000130</t>
  </si>
  <si>
    <t>ДОХОДЫ ОТ ПРОДАЖИ МАТЕРИАЛЬНЫХ И НЕМАТЕРИАЛЬНЫХ АКТИВОВ</t>
  </si>
  <si>
    <t>566 11400000000000000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</si>
  <si>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</si>
  <si>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566 11402000000000000</t>
  </si>
  <si>
    <t>Доходы от реализации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</si>
  <si>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566 11402050130000440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</si>
  <si>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</si>
  <si>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566 11402053050000410</t>
  </si>
  <si>
    <t>Доходы от продажи земельных участков, находящихся в государственной и муниципальной собственности</t>
  </si>
  <si>
    <t>566 11406000000000430</t>
  </si>
  <si>
    <t>Доходы от продажи земельных участков, государственная собственность на которые не разграничена</t>
  </si>
  <si>
    <t>566 11406010000000430</t>
  </si>
  <si>
    <t>Доходы от продажи земельных участков, государственная собственность на которые не разграничена и которые расположены в границах межселенных территорий муниципальных районов</t>
  </si>
  <si>
    <t>566 11406013050000430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</si>
  <si>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</si>
  <si>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566 11406013100000430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</si>
  <si>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</si>
  <si>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566 11406013130000430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</si>
  <si>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</si>
  <si>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</si>
  <si>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</si>
  <si>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</si>
  <si>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</si>
  <si>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</si>
  <si>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</si>
  <si>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</si>
  <si>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</si>
  <si>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</si>
  <si>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</si>
  <si>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</si>
  <si>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</si>
  <si>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</si>
  <si>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</si>
  <si>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</si>
  <si>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</si>
  <si>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</si>
  <si>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</si>
  <si>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</si>
  <si>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</si>
  <si>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</si>
  <si>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141 11608010016000140</t>
  </si>
  <si>
    <t>188 11608010016000140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</si>
  <si>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</si>
  <si>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</si>
  <si>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</si>
  <si>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</si>
  <si>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</si>
  <si>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</si>
  <si>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</si>
  <si>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</si>
  <si>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об охране и использовании животного мира</t>
  </si>
  <si>
    <t>785 11625030010000140</t>
  </si>
  <si>
    <t>Денежные взыскания (штрафы) за нарушение законодательства в области охраны окружающей среды</t>
  </si>
  <si>
    <t>141 11625050010000140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</si>
  <si>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</si>
  <si>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141 11625050016000140</t>
  </si>
  <si>
    <t>Денежные взыскания (штрафы) за нарушение земельного законодательства</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</si>
  <si>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</si>
  <si>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</si>
  <si>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321 11625060016000140</t>
  </si>
  <si>
    <t>Денежные взыскания (штрафы) за нарушение водного законодательства</t>
  </si>
  <si>
    <t>141 11625080000000140</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</si>
  <si>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t>
  </si>
  <si>
    <t>141 11625085050000140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</si>
  <si>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</si>
  <si>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</si>
  <si>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</si>
  <si>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</si>
  <si>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</si>
  <si>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</si>
  <si>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</si>
  <si>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161 11633000000000140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</si>
  <si>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</si>
  <si>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161 11633050050000140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</si>
  <si>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</si>
  <si>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161 11633050056000140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</si>
  <si>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</si>
  <si>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</si>
  <si>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</si>
  <si>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</si>
  <si>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141 11643000016000140</t>
  </si>
  <si>
    <t>188 11643000016000140</t>
  </si>
  <si>
    <t>Денежные взыскания (штрафы) за нарушения законодательства Российской Федерации о промышленной безопасности</t>
  </si>
  <si>
    <t>498 11645000010000140</t>
  </si>
  <si>
    <t>Денежные взыскания (штрафы) за нарушения законодательства Российской Федерации о промышленной безопасности (федеральные государственные органы, Банк России, органы управления государственными внебюджетными фондами Российской Федерации)</t>
  </si>
  <si>
    <t>498 11645000016000140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</si>
  <si>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</si>
  <si>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</si>
  <si>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</si>
  <si>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</si>
  <si>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292 11690050050000140</t>
  </si>
  <si>
    <t>701 11690050050000140</t>
  </si>
  <si>
    <t>714 11690050050000140</t>
  </si>
  <si>
    <t>781 11690050050000140</t>
  </si>
  <si>
    <t>785 11690050050000140</t>
  </si>
  <si>
    <t>788 11690050050000140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</si>
  <si>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</si>
  <si>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</si>
  <si>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106 11690050056000140</t>
  </si>
  <si>
    <t>141 11690050056000140</t>
  </si>
  <si>
    <t>188 11690050056000140</t>
  </si>
  <si>
    <t>ПРОЧИЕ НЕНАЛОГОВЫЕ ДОХОДЫ</t>
  </si>
  <si>
    <t>292 11700000000000000</t>
  </si>
  <si>
    <t>Прочие неналоговые доходы</t>
  </si>
  <si>
    <t>292 11705000000000180</t>
  </si>
  <si>
    <t>Прочие неналоговые доходы бюджетов муниципальных районов</t>
  </si>
  <si>
    <t>292 11705050050000180</t>
  </si>
  <si>
    <t>БЕЗВОЗМЕЗДНЫЕ ПОСТУПЛЕНИЯ</t>
  </si>
  <si>
    <t>292 20000000000000000</t>
  </si>
  <si>
    <t>БЕЗВОЗМЕЗДНЫЕ ПОСТУПЛЕНИЯ ОТ ДРУГИХ БЮДЖЕТОВ БЮДЖЕТНОЙ СИСТЕМЫ РОССИЙСКОЙ ФЕДЕРАЦИИ</t>
  </si>
  <si>
    <t>292 20200000000000000</t>
  </si>
  <si>
    <t>Субсидии бюджетам бюджетной системы Российской Федерации (межбюджетные субсидии)</t>
  </si>
  <si>
    <t>292 20220000000000151</t>
  </si>
  <si>
    <t>Субсидии бюджетам на реализацию федеральных целевых программ</t>
  </si>
  <si>
    <t>292 20220051000000151</t>
  </si>
  <si>
    <t>Субсидии бюджетам муниципальных районов на реализацию федеральных целевых программ</t>
  </si>
  <si>
    <t>292 20220051050000151</t>
  </si>
  <si>
    <t>Субсидии бюджетам муниципальных образований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</si>
  <si>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292 20220299000000151</t>
  </si>
  <si>
    <t>Субсидии бюджетам муниципальных районов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</si>
  <si>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292 20220299050000151</t>
  </si>
  <si>
    <t>Субсидии бюджетам муниципальных образований на обеспечение мероприятий по переселению граждан из аварийного жилищного фонда за счет средств бюджетов</t>
  </si>
  <si>
    <t>292 20220302000000151</t>
  </si>
  <si>
    <t>Субсидии бюджетам муниципальных районов на обеспечение мероприятий по переселению граждан из аварийного жилищного фонда за счет средств бюджетов</t>
  </si>
  <si>
    <t>292 20220302050000151</t>
  </si>
  <si>
    <t>Субсидия бюджетам на поддержку отрасли культуры</t>
  </si>
  <si>
    <t>292 20225519000000151</t>
  </si>
  <si>
    <t>Субсидия бюджетам муниципальных районов на поддержку отрасли культуры</t>
  </si>
  <si>
    <t>292 20225519050000151</t>
  </si>
  <si>
    <t>Прочие субсидии</t>
  </si>
  <si>
    <t>292 20229999000000151</t>
  </si>
  <si>
    <t>Прочие субсидии бюджетам муниципальных районов</t>
  </si>
  <si>
    <t>292 20229999050000151</t>
  </si>
  <si>
    <t>Субвенции бюджетам бюджетной системы Российской Федерации</t>
  </si>
  <si>
    <t>292 20230000000000151</t>
  </si>
  <si>
    <t>Субвенции местным бюджетам на выполнение передаваемых полномочий субъектов Российской Федерации</t>
  </si>
  <si>
    <t>292 20230024000000151</t>
  </si>
  <si>
    <t>Субвенции бюджетам муниципальных районов на выполнение передаваемых полномочий субъектов Российской Федерации</t>
  </si>
  <si>
    <t>292 20230024050000151</t>
  </si>
  <si>
    <t>Субвенции бюджетам на осуществление первичного воинского учета на территориях, где отсутствуют военные комиссариаты</t>
  </si>
  <si>
    <t>292 20235118000000151</t>
  </si>
  <si>
    <t>Субвенции бюджетам муниципальных районов на осуществление первичного воинского учета на территориях, где отсутствуют военные комиссариаты</t>
  </si>
  <si>
    <t>292 20235118050000151</t>
  </si>
  <si>
    <t>Субвенции бюджетам на государственную регистрацию актов гражданского состояния</t>
  </si>
  <si>
    <t>292 20235930000000151</t>
  </si>
  <si>
    <t>Субвенции бюджетам муниципальных районов на государственную регистрацию актов гражданского состояния</t>
  </si>
  <si>
    <t>292 20235930050000151</t>
  </si>
  <si>
    <t>Иные межбюджетные трансферты</t>
  </si>
  <si>
    <t>292 20240000000000151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</si>
  <si>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</si>
  <si>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292 20240014000000151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</si>
  <si>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</si>
  <si>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292 20240014050000151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</si>
  <si>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</si>
  <si>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292 20245160000000151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</si>
  <si>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</si>
  <si>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292 20245160050000151</t>
  </si>
  <si>
    <t>Прочие межбюджетные трансферты, передаваемые бюджетам</t>
  </si>
  <si>
    <t>292 20249999000000151</t>
  </si>
  <si>
    <t>Прочие межбюджетные трансферты, передаваемые бюджетам муниципальных районов</t>
  </si>
  <si>
    <t>292 20249999050000151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</si>
  <si>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</si>
  <si>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292 21800000000000000</t>
  </si>
  <si>
    <t>Доходы бюджетов бюджетной системы Российской Федерации от возврата организациями остатков субсидий прошлых лет</t>
  </si>
  <si>
    <t>292 21800000000000180</t>
  </si>
  <si>
    <t>Доходы бюджетов муниципальных районов от возврата организациями остатков субсидий прошлых лет</t>
  </si>
  <si>
    <t>292 21805000050000180</t>
  </si>
  <si>
    <t>Доходы бюджетов муниципальных районов от возврата бюджетными учреждениями остатков субсидий прошлых лет</t>
  </si>
  <si>
    <t>292 21805010050000180</t>
  </si>
  <si>
    <t>ВОЗВРАТ ОСТАТКОВ СУБСИДИЙ, СУБВЕНЦИЙ И ИНЫХ МЕЖБЮДЖЕТНЫХ ТРАНСФЕРТОВ, ИМЕЮЩИХ ЦЕЛЕВОЕ НАЗНАЧЕНИЕ, ПРОШЛЫХ ЛЕТ</t>
  </si>
  <si>
    <t>292 21900000000000000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</si>
  <si>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</si>
  <si>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292 21900000050000151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</si>
  <si>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</si>
  <si>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292 21960010050000151</t>
  </si>
  <si>
    <t xml:space="preserve">                          2. Расходы бюджета</t>
  </si>
  <si>
    <t>Форма 0503117  с.2</t>
  </si>
  <si>
    <t>Код расхода по бюджетной классификации</t>
  </si>
  <si>
    <t>Расходы бюджета - всего</t>
  </si>
  <si>
    <t>200</t>
  </si>
  <si>
    <t>x</t>
  </si>
  <si>
    <t>Функционирование высшего должностного лица субъекта Российской Федерации и муниципального образования</t>
  </si>
  <si>
    <t xml:space="preserve">193 0102 9900002030 121 </t>
  </si>
  <si>
    <t xml:space="preserve">193 0102 9900002030 129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</si>
  <si>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</si>
  <si>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193 0103 9900002040 121 </t>
  </si>
  <si>
    <t xml:space="preserve">193 0103 9900002040 122 </t>
  </si>
  <si>
    <t xml:space="preserve">193 0103 9900002040 129 </t>
  </si>
  <si>
    <t xml:space="preserve">193 0103 9900002040 244 </t>
  </si>
  <si>
    <t xml:space="preserve">193 0103 9900002040 852 </t>
  </si>
  <si>
    <t>Обеспечение деятельности финансовых, налоговых и таможенных органов и органов финансового (финансово-бюджетного) надзора</t>
  </si>
  <si>
    <t xml:space="preserve">193 0106 9900002040 121 </t>
  </si>
  <si>
    <t xml:space="preserve">193 0106 9900002040 122 </t>
  </si>
  <si>
    <t xml:space="preserve">193 0106 9900002040 129 </t>
  </si>
  <si>
    <t xml:space="preserve">193 0106 9900002040 244 </t>
  </si>
  <si>
    <t xml:space="preserve">193 0106 9900002040 852 </t>
  </si>
  <si>
    <t xml:space="preserve">193 0106 9900002040 853 </t>
  </si>
  <si>
    <t>Другие общегосударственные вопросы</t>
  </si>
  <si>
    <t xml:space="preserve">193 0113 9900092030 113 </t>
  </si>
  <si>
    <t xml:space="preserve">193 0113 9900092030 244 </t>
  </si>
  <si>
    <t xml:space="preserve">193 0113 9900092030 831 </t>
  </si>
  <si>
    <t xml:space="preserve">193 0113 9900092030 853 </t>
  </si>
  <si>
    <t xml:space="preserve">193 0113 9900092030 880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</si>
  <si>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</si>
  <si>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196 0104 2410125390 121 </t>
  </si>
  <si>
    <t xml:space="preserve">196 0104 2410125390 129 </t>
  </si>
  <si>
    <t xml:space="preserve">196 0104 9900002040 121 </t>
  </si>
  <si>
    <t xml:space="preserve">196 0104 9900002040 122 </t>
  </si>
  <si>
    <t xml:space="preserve">196 0104 9900002040 129 </t>
  </si>
  <si>
    <t xml:space="preserve">196 0104 9900002040 244 </t>
  </si>
  <si>
    <t xml:space="preserve">196 0104 9900002040 852 </t>
  </si>
  <si>
    <t>Обеспечение проведения выборов и референдумов</t>
  </si>
  <si>
    <t xml:space="preserve">196 0107 9900002010 880 </t>
  </si>
  <si>
    <t>Резервные фонды</t>
  </si>
  <si>
    <t xml:space="preserve">196 0111 9900007411 870 </t>
  </si>
  <si>
    <t xml:space="preserve">196 0113 0350325330 111 </t>
  </si>
  <si>
    <t xml:space="preserve">196 0113 0350325330 119 </t>
  </si>
  <si>
    <t xml:space="preserve">196 0113 0350325330 244 </t>
  </si>
  <si>
    <t xml:space="preserve">196 0113 0730122920 244 </t>
  </si>
  <si>
    <t xml:space="preserve">196 0113 08Е0144020 111 </t>
  </si>
  <si>
    <t xml:space="preserve">196 0113 08Е0144020 119 </t>
  </si>
  <si>
    <t xml:space="preserve">196 0113 08Е0144020 244 </t>
  </si>
  <si>
    <t xml:space="preserve">196 0113 1110125180 633 </t>
  </si>
  <si>
    <t xml:space="preserve">196 0113 7110297030 811 </t>
  </si>
  <si>
    <t xml:space="preserve">196 0113 7800043010 244 </t>
  </si>
  <si>
    <t xml:space="preserve">196 0113 9900002950 851 </t>
  </si>
  <si>
    <t xml:space="preserve">196 0113 9900025260 111 </t>
  </si>
  <si>
    <t xml:space="preserve">196 0113 9900025260 119 </t>
  </si>
  <si>
    <t xml:space="preserve">196 0113 9900025260 244 </t>
  </si>
  <si>
    <t xml:space="preserve">196 0113 9900025270 111 </t>
  </si>
  <si>
    <t xml:space="preserve">196 0113 9900025270 119 </t>
  </si>
  <si>
    <t xml:space="preserve">196 0113 9900025270 244 </t>
  </si>
  <si>
    <t xml:space="preserve">196 0113 9900025340 244 </t>
  </si>
  <si>
    <t xml:space="preserve">196 0113 9900025350 244 </t>
  </si>
  <si>
    <t xml:space="preserve">196 0113 9900029900 612 </t>
  </si>
  <si>
    <t xml:space="preserve">196 0113 9900059300 121 </t>
  </si>
  <si>
    <t xml:space="preserve">196 0113 9900059300 122 </t>
  </si>
  <si>
    <t xml:space="preserve">196 0113 9900059300 129 </t>
  </si>
  <si>
    <t xml:space="preserve">196 0113 9900059300 244 </t>
  </si>
  <si>
    <t xml:space="preserve">196 0113 9900059300 530 </t>
  </si>
  <si>
    <t xml:space="preserve">196 0113 9900092030 113 </t>
  </si>
  <si>
    <t xml:space="preserve">196 0113 9900092030 244 </t>
  </si>
  <si>
    <t xml:space="preserve">196 0113 9900092030 811 </t>
  </si>
  <si>
    <t xml:space="preserve">196 0113 9900092030 831 </t>
  </si>
  <si>
    <t xml:space="preserve">196 0113 9900092030 853 </t>
  </si>
  <si>
    <t>Мобилизационная и вневойсковая подготовка</t>
  </si>
  <si>
    <t xml:space="preserve">196 0203 9900051180 530 </t>
  </si>
  <si>
    <t>Защита населения и территории от чрезвычайных ситуаций природного и техногенного характера, гражданская оборона</t>
  </si>
  <si>
    <t xml:space="preserve">196 0309 9900002670 111 </t>
  </si>
  <si>
    <t xml:space="preserve">196 0309 9900002670 119 </t>
  </si>
  <si>
    <t>Другие вопросы в области национальной безопасности и правоохранительной деятельности</t>
  </si>
  <si>
    <t xml:space="preserve">196 0314 7600022700 111 </t>
  </si>
  <si>
    <t xml:space="preserve">196 0314 7600022700 119 </t>
  </si>
  <si>
    <t>Сельское хозяйство и рыболовство</t>
  </si>
  <si>
    <t xml:space="preserve">196 0405 2800125360 244 </t>
  </si>
  <si>
    <t xml:space="preserve">196 0405 7410073500 811 </t>
  </si>
  <si>
    <t xml:space="preserve">196 0405 7420071310 811 </t>
  </si>
  <si>
    <t xml:space="preserve">196 0405 7420071410 811 </t>
  </si>
  <si>
    <t xml:space="preserve">196 0405 7450071050 350 </t>
  </si>
  <si>
    <t>Дорожное хозяйство (дорожные фонды)</t>
  </si>
  <si>
    <t xml:space="preserve">196 0409 Д100003650 244 </t>
  </si>
  <si>
    <t>Другие вопросы в области национальной экономики</t>
  </si>
  <si>
    <t xml:space="preserve">196 0412 9900072310 244 </t>
  </si>
  <si>
    <t>Жилищное хозяйство</t>
  </si>
  <si>
    <t xml:space="preserve">196 0501 0440195020 360 </t>
  </si>
  <si>
    <t xml:space="preserve">196 0501 0440196020 360 </t>
  </si>
  <si>
    <t xml:space="preserve">196 0501 0450196010 632 </t>
  </si>
  <si>
    <t xml:space="preserve">196 0501 9900076040 244 </t>
  </si>
  <si>
    <t>Охрана объектов растительного и животного мира и среды их обитания</t>
  </si>
  <si>
    <t xml:space="preserve">196 0603 0910174460 244 </t>
  </si>
  <si>
    <t>Другие вопросы в области образования</t>
  </si>
  <si>
    <t xml:space="preserve">196 0709 0240321110 340 </t>
  </si>
  <si>
    <t>Культура</t>
  </si>
  <si>
    <t xml:space="preserve">196 0801 0830151440 612 </t>
  </si>
  <si>
    <t xml:space="preserve">196 0801 08Ж0151470 612 </t>
  </si>
  <si>
    <t xml:space="preserve">196 0801 08Ж0151480 612 </t>
  </si>
  <si>
    <t>Санитарно-эпидемиологическое благополучие</t>
  </si>
  <si>
    <t xml:space="preserve">196 0907 0110202110 244 </t>
  </si>
  <si>
    <t>Социальное обеспечение населения</t>
  </si>
  <si>
    <t xml:space="preserve">196 1003 14701R0180 322 </t>
  </si>
  <si>
    <t xml:space="preserve">196 1003 8000005410 632 </t>
  </si>
  <si>
    <t xml:space="preserve">196 1003 9900005530 321 </t>
  </si>
  <si>
    <t xml:space="preserve">196 1003 9900005530 360 </t>
  </si>
  <si>
    <t xml:space="preserve">257 0104 9900002040 121 </t>
  </si>
  <si>
    <t xml:space="preserve">257 0104 9900002040 122 </t>
  </si>
  <si>
    <t xml:space="preserve">257 0104 9900002040 129 </t>
  </si>
  <si>
    <t xml:space="preserve">257 0104 9900002040 244 </t>
  </si>
  <si>
    <t>Общее образование</t>
  </si>
  <si>
    <t xml:space="preserve">257 0702 0230142320 611 </t>
  </si>
  <si>
    <t xml:space="preserve">257 0702 0230180050 611 </t>
  </si>
  <si>
    <t xml:space="preserve">257 0702 0230443622 611 </t>
  </si>
  <si>
    <t xml:space="preserve">257 0702 0310105520 611 </t>
  </si>
  <si>
    <t xml:space="preserve">257 0702 7700023000 611 </t>
  </si>
  <si>
    <t xml:space="preserve">257 0801 0310105520 611 </t>
  </si>
  <si>
    <t xml:space="preserve">257 0801 0810144090 611 </t>
  </si>
  <si>
    <t xml:space="preserve">257 0801 0830144090 611 </t>
  </si>
  <si>
    <t xml:space="preserve">257 0801 0840144091 611 </t>
  </si>
  <si>
    <t xml:space="preserve">257 0801 0840144091 612 </t>
  </si>
  <si>
    <t xml:space="preserve">257 0801 7570110990 611 </t>
  </si>
  <si>
    <t xml:space="preserve">257 0801 7600010990 611 </t>
  </si>
  <si>
    <t xml:space="preserve">257 0801 7700023000 611 </t>
  </si>
  <si>
    <t>Кинематография</t>
  </si>
  <si>
    <t xml:space="preserve">257 0802 0850144090 611 </t>
  </si>
  <si>
    <t>Другие вопросы в области культуры, кинематографии</t>
  </si>
  <si>
    <t xml:space="preserve">257 0804 08Ж0102950 851 </t>
  </si>
  <si>
    <t xml:space="preserve">257 0804 08Ж0145200 111 </t>
  </si>
  <si>
    <t xml:space="preserve">257 0804 08Ж0145200 112 </t>
  </si>
  <si>
    <t xml:space="preserve">257 0804 08Ж0145200 119 </t>
  </si>
  <si>
    <t xml:space="preserve">257 0804 08Ж0145200 244 </t>
  </si>
  <si>
    <t xml:space="preserve">257 0804 08Ж0145200 852 </t>
  </si>
  <si>
    <t xml:space="preserve">257 0804 08Ж0145200 853 </t>
  </si>
  <si>
    <t xml:space="preserve">257 1003 0310105520 321 </t>
  </si>
  <si>
    <t xml:space="preserve">265 0104 9900002040 121 </t>
  </si>
  <si>
    <t xml:space="preserve">265 0104 9900002040 129 </t>
  </si>
  <si>
    <t xml:space="preserve">265 0702 0230142330 611 </t>
  </si>
  <si>
    <t xml:space="preserve">265 0702 0230142330 612 </t>
  </si>
  <si>
    <t xml:space="preserve">265 0702 0230180050 611 </t>
  </si>
  <si>
    <t xml:space="preserve">265 0702 1010142330 611 </t>
  </si>
  <si>
    <t xml:space="preserve">265 0702 7600010990 611 </t>
  </si>
  <si>
    <t xml:space="preserve">265 0702 7700023000 611 </t>
  </si>
  <si>
    <t xml:space="preserve">265 0709 1010112870 112 </t>
  </si>
  <si>
    <t xml:space="preserve">265 0709 1010143650 612 </t>
  </si>
  <si>
    <t xml:space="preserve">265 0709 9904529900 111 </t>
  </si>
  <si>
    <t xml:space="preserve">265 0709 9904529900 112 </t>
  </si>
  <si>
    <t xml:space="preserve">265 0709 9904529900 119 </t>
  </si>
  <si>
    <t xml:space="preserve">265 0709 9904529900 244 </t>
  </si>
  <si>
    <t xml:space="preserve">265 0709 9904529900 852 </t>
  </si>
  <si>
    <t>Массовый спорт</t>
  </si>
  <si>
    <t xml:space="preserve">265 1102 1010112870 244 </t>
  </si>
  <si>
    <t xml:space="preserve">266 0104 9900002040 121 </t>
  </si>
  <si>
    <t xml:space="preserve">266 0104 9900002040 122 </t>
  </si>
  <si>
    <t xml:space="preserve">266 0104 9900002040 129 </t>
  </si>
  <si>
    <t xml:space="preserve">266 0104 9900002040 244 </t>
  </si>
  <si>
    <t xml:space="preserve">266 0104 9900025240 121 </t>
  </si>
  <si>
    <t xml:space="preserve">266 0104 9900025240 129 </t>
  </si>
  <si>
    <t>Молодежная политика</t>
  </si>
  <si>
    <t xml:space="preserve">266 0707 1020121320 611 </t>
  </si>
  <si>
    <t xml:space="preserve">266 0707 1020121330 611 </t>
  </si>
  <si>
    <t xml:space="preserve">266 0707 1030121450 611 </t>
  </si>
  <si>
    <t xml:space="preserve">266 0707 1040143190 611 </t>
  </si>
  <si>
    <t xml:space="preserve">266 0707 1040143190 612 </t>
  </si>
  <si>
    <t xml:space="preserve">266 0707 1050110990 611 </t>
  </si>
  <si>
    <t xml:space="preserve">266 0707 7600010990 611 </t>
  </si>
  <si>
    <t xml:space="preserve">266 0707 7700023000 611 </t>
  </si>
  <si>
    <t xml:space="preserve">266 0707 8740110990 611 </t>
  </si>
  <si>
    <t xml:space="preserve">266 0709 9900002950 851 </t>
  </si>
  <si>
    <t xml:space="preserve">266 0709 9904529900 111 </t>
  </si>
  <si>
    <t xml:space="preserve">266 0709 9904529900 112 </t>
  </si>
  <si>
    <t xml:space="preserve">266 0709 9904529900 119 </t>
  </si>
  <si>
    <t xml:space="preserve">266 0709 9904529900 244 </t>
  </si>
  <si>
    <t xml:space="preserve">266 0709 9904529900 852 </t>
  </si>
  <si>
    <t xml:space="preserve">268 0113 7600010990 621 </t>
  </si>
  <si>
    <t xml:space="preserve">270 0113 9900029900 111 </t>
  </si>
  <si>
    <t xml:space="preserve">270 0113 9900029900 119 </t>
  </si>
  <si>
    <t xml:space="preserve">270 0113 9900029900 244 </t>
  </si>
  <si>
    <t xml:space="preserve">270 0709 9900002950 851 </t>
  </si>
  <si>
    <t xml:space="preserve">270 0709 9904529900 111 </t>
  </si>
  <si>
    <t xml:space="preserve">270 0709 9904529900 112 </t>
  </si>
  <si>
    <t xml:space="preserve">270 0709 9904529900 119 </t>
  </si>
  <si>
    <t xml:space="preserve">270 0709 9904529900 244 </t>
  </si>
  <si>
    <t xml:space="preserve">274 0104 0220825302 121 </t>
  </si>
  <si>
    <t xml:space="preserve">274 0104 0220825302 129 </t>
  </si>
  <si>
    <t xml:space="preserve">274 0104 9900002040 121 </t>
  </si>
  <si>
    <t xml:space="preserve">274 0104 9900002040 122 </t>
  </si>
  <si>
    <t xml:space="preserve">274 0104 9900002040 129 </t>
  </si>
  <si>
    <t>Дошкольное образование</t>
  </si>
  <si>
    <t xml:space="preserve">274 0701 0210125370 611 </t>
  </si>
  <si>
    <t xml:space="preserve">274 0701 0210342000 611 </t>
  </si>
  <si>
    <t xml:space="preserve">274 0701 0210342000 612 </t>
  </si>
  <si>
    <t xml:space="preserve">274 0701 0210380050 611 </t>
  </si>
  <si>
    <t xml:space="preserve">274 0701 0210443625 611 </t>
  </si>
  <si>
    <t xml:space="preserve">274 0701 0310105520 611 </t>
  </si>
  <si>
    <t xml:space="preserve">274 0701 7600010990 611 </t>
  </si>
  <si>
    <t xml:space="preserve">274 0701 7700023000 611 </t>
  </si>
  <si>
    <t xml:space="preserve">274 0702 0220143624 611 </t>
  </si>
  <si>
    <t xml:space="preserve">274 0702 0220242100 611 </t>
  </si>
  <si>
    <t xml:space="preserve">274 0702 0220242100 612 </t>
  </si>
  <si>
    <t xml:space="preserve">274 0702 0220280050 611 </t>
  </si>
  <si>
    <t xml:space="preserve">274 0702 0220825280 611 </t>
  </si>
  <si>
    <t xml:space="preserve">274 0702 0220921110 612 </t>
  </si>
  <si>
    <t xml:space="preserve">274 0702 0230142310 611 </t>
  </si>
  <si>
    <t xml:space="preserve">274 0702 0230180050 611 </t>
  </si>
  <si>
    <t xml:space="preserve">274 0702 0310105520 611 </t>
  </si>
  <si>
    <t xml:space="preserve">274 0702 7600010990 611 </t>
  </si>
  <si>
    <t xml:space="preserve">274 0702 7700023000 611 </t>
  </si>
  <si>
    <t xml:space="preserve">274 0707 1020121320 612 </t>
  </si>
  <si>
    <t xml:space="preserve">274 0709 0220825301 111 </t>
  </si>
  <si>
    <t xml:space="preserve">274 0709 0220825301 112 </t>
  </si>
  <si>
    <t xml:space="preserve">274 0709 0220825301 119 </t>
  </si>
  <si>
    <t xml:space="preserve">274 0709 0220825301 244 </t>
  </si>
  <si>
    <t xml:space="preserve">274 0709 0220921110 111 </t>
  </si>
  <si>
    <t xml:space="preserve">274 0709 0220921110 119 </t>
  </si>
  <si>
    <t xml:space="preserve">274 0709 7600010990 244 </t>
  </si>
  <si>
    <t xml:space="preserve">274 0709 9900002950 851 </t>
  </si>
  <si>
    <t xml:space="preserve">274 0709 9904529900 111 </t>
  </si>
  <si>
    <t xml:space="preserve">274 0709 9904529900 112 </t>
  </si>
  <si>
    <t xml:space="preserve">274 0709 9904529900 119 </t>
  </si>
  <si>
    <t xml:space="preserve">274 0709 9904529900 244 </t>
  </si>
  <si>
    <t xml:space="preserve">274 0709 9904529900 851 </t>
  </si>
  <si>
    <t xml:space="preserve">274 0709 9904529900 852 </t>
  </si>
  <si>
    <t xml:space="preserve">274 0709 9904529900 853 </t>
  </si>
  <si>
    <t xml:space="preserve">274 1003 0310105510 611 </t>
  </si>
  <si>
    <t xml:space="preserve">274 1003 0310105520 321 </t>
  </si>
  <si>
    <t>Охрана семьи и детства</t>
  </si>
  <si>
    <t xml:space="preserve">274 1004 0350113200 313 </t>
  </si>
  <si>
    <t xml:space="preserve">292 0103 9900025151 540 </t>
  </si>
  <si>
    <t xml:space="preserve">292 0104 9900025151 540 </t>
  </si>
  <si>
    <t xml:space="preserve">292 0106 9900002040 121 </t>
  </si>
  <si>
    <t xml:space="preserve">292 0106 9900002040 122 </t>
  </si>
  <si>
    <t xml:space="preserve">292 0106 9900002040 129 </t>
  </si>
  <si>
    <t xml:space="preserve">292 0106 9900002040 244 </t>
  </si>
  <si>
    <t xml:space="preserve">292 0106 9900002040 852 </t>
  </si>
  <si>
    <t xml:space="preserve">292 0106 9900002040 853 </t>
  </si>
  <si>
    <t xml:space="preserve">292 0113 9900002950 851 </t>
  </si>
  <si>
    <t xml:space="preserve">292 0113 9900025141 540 </t>
  </si>
  <si>
    <t xml:space="preserve">292 0113 9900025151 540 </t>
  </si>
  <si>
    <t xml:space="preserve">292 0113 9900029900 111 </t>
  </si>
  <si>
    <t xml:space="preserve">292 0113 9900029900 112 </t>
  </si>
  <si>
    <t xml:space="preserve">292 0113 9900029900 119 </t>
  </si>
  <si>
    <t>Обеспечение пожарной безопасности</t>
  </si>
  <si>
    <t xml:space="preserve">292 0310 9900025141 540 </t>
  </si>
  <si>
    <t xml:space="preserve">292 0310 9900025151 540 </t>
  </si>
  <si>
    <t xml:space="preserve">292 0409 9900025141 540 </t>
  </si>
  <si>
    <t xml:space="preserve">292 0409 9900025151 540 </t>
  </si>
  <si>
    <t xml:space="preserve">292 0501 9900025151 540 </t>
  </si>
  <si>
    <t>Коммунальное хозяйство</t>
  </si>
  <si>
    <t xml:space="preserve">292 0502 9900025141 540 </t>
  </si>
  <si>
    <t xml:space="preserve">292 0502 9900025151 540 </t>
  </si>
  <si>
    <t>Благоустройство</t>
  </si>
  <si>
    <t xml:space="preserve">292 0503 9900025141 540 </t>
  </si>
  <si>
    <t xml:space="preserve">292 0503 9900025151 540 </t>
  </si>
  <si>
    <t xml:space="preserve">292 0603 9900025151 540 </t>
  </si>
  <si>
    <t xml:space="preserve">292 0801 9900025151 540 </t>
  </si>
  <si>
    <t>Пенсионное обеспечение</t>
  </si>
  <si>
    <t xml:space="preserve">292 1001 9900025151 540 </t>
  </si>
  <si>
    <t xml:space="preserve">292 1001 9900049100 321 </t>
  </si>
  <si>
    <t xml:space="preserve">292 1102 9900025151 540 </t>
  </si>
  <si>
    <t>Дотации на выравнивание бюджетной обеспеченности субъектов Российской Федерации и муниципальных образований</t>
  </si>
  <si>
    <t xml:space="preserve">292 1401 9900080040 511 </t>
  </si>
  <si>
    <t xml:space="preserve">292 1401 9900080060 511 </t>
  </si>
  <si>
    <t>Прочие межбюджетные трансферты общего характера</t>
  </si>
  <si>
    <t xml:space="preserve">292 1403 9900025151 540 </t>
  </si>
  <si>
    <t xml:space="preserve">566 0113 7700023000 244 </t>
  </si>
  <si>
    <t xml:space="preserve">566 0113 9900002040 121 </t>
  </si>
  <si>
    <t xml:space="preserve">566 0113 9900002040 122 </t>
  </si>
  <si>
    <t xml:space="preserve">566 0113 9900002040 129 </t>
  </si>
  <si>
    <t xml:space="preserve">566 0113 9900002040 244 </t>
  </si>
  <si>
    <t xml:space="preserve">566 0113 9900002040 852 </t>
  </si>
  <si>
    <t xml:space="preserve">566 0113 9900002950 851 </t>
  </si>
  <si>
    <t xml:space="preserve">566 0113 9900025400 121 </t>
  </si>
  <si>
    <t xml:space="preserve">566 0113 9900025400 129 </t>
  </si>
  <si>
    <t xml:space="preserve">566 0113 9900092030 244 </t>
  </si>
  <si>
    <t xml:space="preserve">566 0113 9900092030 853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</si>
  <si>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</si>
  <si>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</si>
  <si>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</si>
  <si>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</si>
  <si>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</si>
  <si>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</si>
  <si>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</si>
  <si>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</si>
  <si>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</si>
  <si>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</si>
  <si>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</si>
  <si>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</si>
  <si>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</si>
  <si>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</si>
  <si>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</si>
  <si>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</si>
  <si>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</si>
  <si>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</si>
  <si>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</si>
  <si>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</si>
  <si>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292 01050000000000500</t>
  </si>
  <si>
    <t>Увеличение прочих остатков денежных средств бюджетов муниципальных районов</t>
  </si>
  <si>
    <t>292 01050201050000510</t>
  </si>
  <si>
    <t>уменьшение остатков средств, всего</t>
  </si>
  <si>
    <t>720</t>
  </si>
  <si>
    <t>292 01050000000000600</t>
  </si>
  <si>
    <t>Уменьшение прочих остатков денежных средств бюджетов муниципальных районов</t>
  </si>
  <si>
    <t>292 01050201050000610</t>
  </si>
  <si>
    <t>Доходы/PARAMS</t>
  </si>
  <si>
    <t/>
  </si>
  <si>
    <t>Азнакаевский муниципальный район Республики Татарстан</t>
  </si>
</sst>
</file>

<file path=xl/styles.xml><?xml version="1.0" encoding="utf-8"?>
<styleSheet xmlns="http://schemas.openxmlformats.org/spreadsheetml/2006/main">
  <numFmts count="2">
    <numFmt numFmtId="164" formatCode="dd/mm/yyyy\ &quot;г.&quot;"/>
    <numFmt numFmtId="165" formatCode="?"/>
  </numFmts>
  <fonts count="7">
    <font>
      <sz val="10"/>
      <name val="Arial"/>
    </font>
    <font>
      <b/>
      <sz val="11"/>
      <name val="Arial Cyr"/>
    </font>
    <font>
      <sz val="8"/>
      <name val="Arial Cyr"/>
    </font>
    <font>
      <sz val="10"/>
      <name val="Arial Cyr"/>
    </font>
    <font>
      <b/>
      <sz val="8"/>
      <name val="Arial Cyr"/>
    </font>
    <font>
      <b/>
      <sz val="10"/>
      <name val="Arial"/>
      <family val="2"/>
      <charset val="204"/>
    </font>
    <font>
      <sz val="10"/>
      <name val="Arial"/>
      <family val="2"/>
      <charset val="204"/>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19">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 fontId="4" fillId="0" borderId="15"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0" fontId="3" fillId="0" borderId="6" xfId="0" applyFont="1" applyBorder="1" applyAlignment="1" applyProtection="1"/>
    <xf numFmtId="0" fontId="3" fillId="0" borderId="38" xfId="0" applyFont="1" applyBorder="1" applyAlignment="1" applyProtection="1"/>
    <xf numFmtId="0" fontId="3" fillId="0" borderId="38" xfId="0" applyFont="1" applyBorder="1" applyAlignment="1" applyProtection="1">
      <alignment horizontal="center"/>
    </xf>
    <xf numFmtId="0" fontId="3" fillId="0" borderId="38" xfId="0" applyFont="1" applyBorder="1" applyAlignment="1" applyProtection="1">
      <alignment horizontal="right"/>
    </xf>
    <xf numFmtId="49" fontId="2" fillId="0" borderId="39"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9"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4" fontId="2" fillId="0" borderId="39" xfId="0" applyNumberFormat="1" applyFont="1" applyBorder="1" applyAlignment="1" applyProtection="1">
      <alignment horizontal="right"/>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5" fillId="0" borderId="0" xfId="0" applyFont="1"/>
    <xf numFmtId="0" fontId="6" fillId="0" borderId="0" xfId="0" applyFont="1"/>
    <xf numFmtId="49" fontId="2" fillId="0" borderId="37" xfId="0" applyNumberFormat="1" applyFont="1" applyBorder="1" applyAlignment="1" applyProtection="1">
      <alignment horizontal="center" wrapText="1"/>
    </xf>
    <xf numFmtId="4" fontId="2" fillId="0" borderId="32" xfId="0" applyNumberFormat="1" applyFont="1" applyBorder="1" applyAlignment="1" applyProtection="1">
      <alignment horizontal="right"/>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F212"/>
  <sheetViews>
    <sheetView showGridLines="0" tabSelected="1" workbookViewId="0">
      <selection activeCell="J12" sqref="J12"/>
    </sheetView>
  </sheetViews>
  <sheetFormatPr defaultRowHeight="12.75" customHeight="1"/>
  <cols>
    <col min="1" max="1" width="43.7109375" customWidth="1"/>
    <col min="2" max="2" width="6.140625" customWidth="1"/>
    <col min="3" max="3" width="40.7109375" customWidth="1"/>
    <col min="4" max="4" width="21" customWidth="1"/>
    <col min="5" max="6" width="18.7109375" customWidth="1"/>
  </cols>
  <sheetData>
    <row r="1" spans="1:6" ht="12.75" customHeight="1">
      <c r="E1" s="89"/>
      <c r="F1" s="89"/>
    </row>
    <row r="2" spans="1:6" ht="15">
      <c r="A2" s="105"/>
      <c r="B2" s="105"/>
      <c r="C2" s="105"/>
      <c r="D2" s="105"/>
      <c r="E2" s="2"/>
      <c r="F2" s="2"/>
    </row>
    <row r="3" spans="1:6" ht="18.2" customHeight="1">
      <c r="A3" s="105" t="s">
        <v>0</v>
      </c>
      <c r="B3" s="105"/>
      <c r="C3" s="105"/>
      <c r="D3" s="105"/>
      <c r="E3" s="3"/>
      <c r="F3" s="4" t="s">
        <v>1</v>
      </c>
    </row>
    <row r="4" spans="1:6">
      <c r="A4" s="5"/>
      <c r="B4" s="5"/>
      <c r="C4" s="5"/>
      <c r="D4" s="5"/>
      <c r="E4" s="6" t="s">
        <v>2</v>
      </c>
      <c r="F4" s="7" t="s">
        <v>3</v>
      </c>
    </row>
    <row r="5" spans="1:6">
      <c r="A5" s="106" t="s">
        <v>12</v>
      </c>
      <c r="B5" s="106"/>
      <c r="C5" s="106"/>
      <c r="D5" s="106"/>
      <c r="E5" s="3" t="s">
        <v>4</v>
      </c>
      <c r="F5" s="8" t="s">
        <v>13</v>
      </c>
    </row>
    <row r="6" spans="1:6">
      <c r="A6" s="9"/>
      <c r="B6" s="9"/>
      <c r="C6" s="9"/>
      <c r="D6" s="9"/>
      <c r="E6" s="3" t="s">
        <v>5</v>
      </c>
      <c r="F6" s="10" t="s">
        <v>17</v>
      </c>
    </row>
    <row r="7" spans="1:6" ht="26.65" customHeight="1">
      <c r="A7" s="11" t="s">
        <v>6</v>
      </c>
      <c r="B7" s="107" t="s">
        <v>14</v>
      </c>
      <c r="C7" s="108"/>
      <c r="D7" s="108"/>
      <c r="E7" s="3" t="s">
        <v>7</v>
      </c>
      <c r="F7" s="10" t="s">
        <v>18</v>
      </c>
    </row>
    <row r="8" spans="1:6">
      <c r="A8" s="11" t="s">
        <v>8</v>
      </c>
      <c r="B8" s="109" t="s">
        <v>703</v>
      </c>
      <c r="C8" s="109"/>
      <c r="D8" s="109"/>
      <c r="E8" s="3" t="s">
        <v>9</v>
      </c>
      <c r="F8" s="12"/>
    </row>
    <row r="9" spans="1:6">
      <c r="A9" s="11" t="s">
        <v>15</v>
      </c>
      <c r="B9" s="11"/>
      <c r="C9" s="11"/>
      <c r="D9" s="13"/>
      <c r="E9" s="3"/>
      <c r="F9" s="14"/>
    </row>
    <row r="10" spans="1:6">
      <c r="A10" s="11" t="s">
        <v>16</v>
      </c>
      <c r="B10" s="11"/>
      <c r="C10" s="15"/>
      <c r="D10" s="13"/>
      <c r="E10" s="3" t="s">
        <v>10</v>
      </c>
      <c r="F10" s="16" t="s">
        <v>11</v>
      </c>
    </row>
    <row r="11" spans="1:6" ht="20.25" customHeight="1">
      <c r="A11" s="105" t="s">
        <v>19</v>
      </c>
      <c r="B11" s="105"/>
      <c r="C11" s="105"/>
      <c r="D11" s="105"/>
      <c r="E11" s="1"/>
      <c r="F11" s="17"/>
    </row>
    <row r="12" spans="1:6" ht="4.1500000000000004" customHeight="1">
      <c r="A12" s="99" t="s">
        <v>20</v>
      </c>
      <c r="B12" s="93" t="s">
        <v>21</v>
      </c>
      <c r="C12" s="93" t="s">
        <v>22</v>
      </c>
      <c r="D12" s="96" t="s">
        <v>23</v>
      </c>
      <c r="E12" s="96" t="s">
        <v>24</v>
      </c>
      <c r="F12" s="102" t="s">
        <v>25</v>
      </c>
    </row>
    <row r="13" spans="1:6" ht="3.6" customHeight="1">
      <c r="A13" s="100"/>
      <c r="B13" s="94"/>
      <c r="C13" s="94"/>
      <c r="D13" s="97"/>
      <c r="E13" s="97"/>
      <c r="F13" s="103"/>
    </row>
    <row r="14" spans="1:6" ht="3" customHeight="1">
      <c r="A14" s="100"/>
      <c r="B14" s="94"/>
      <c r="C14" s="94"/>
      <c r="D14" s="97"/>
      <c r="E14" s="97"/>
      <c r="F14" s="103"/>
    </row>
    <row r="15" spans="1:6" ht="3" customHeight="1">
      <c r="A15" s="100"/>
      <c r="B15" s="94"/>
      <c r="C15" s="94"/>
      <c r="D15" s="97"/>
      <c r="E15" s="97"/>
      <c r="F15" s="103"/>
    </row>
    <row r="16" spans="1:6" ht="3" customHeight="1">
      <c r="A16" s="100"/>
      <c r="B16" s="94"/>
      <c r="C16" s="94"/>
      <c r="D16" s="97"/>
      <c r="E16" s="97"/>
      <c r="F16" s="103"/>
    </row>
    <row r="17" spans="1:6" ht="3" customHeight="1">
      <c r="A17" s="100"/>
      <c r="B17" s="94"/>
      <c r="C17" s="94"/>
      <c r="D17" s="97"/>
      <c r="E17" s="97"/>
      <c r="F17" s="103"/>
    </row>
    <row r="18" spans="1:6" ht="23.45" customHeight="1">
      <c r="A18" s="101"/>
      <c r="B18" s="95"/>
      <c r="C18" s="95"/>
      <c r="D18" s="98"/>
      <c r="E18" s="98"/>
      <c r="F18" s="104"/>
    </row>
    <row r="19" spans="1:6" ht="12.6" customHeight="1">
      <c r="A19" s="18">
        <v>1</v>
      </c>
      <c r="B19" s="19">
        <v>2</v>
      </c>
      <c r="C19" s="20">
        <v>3</v>
      </c>
      <c r="D19" s="21" t="s">
        <v>26</v>
      </c>
      <c r="E19" s="22" t="s">
        <v>27</v>
      </c>
      <c r="F19" s="23" t="s">
        <v>28</v>
      </c>
    </row>
    <row r="20" spans="1:6">
      <c r="A20" s="24" t="s">
        <v>29</v>
      </c>
      <c r="B20" s="25" t="s">
        <v>30</v>
      </c>
      <c r="C20" s="26" t="s">
        <v>31</v>
      </c>
      <c r="D20" s="27">
        <v>1337417330.6800001</v>
      </c>
      <c r="E20" s="28">
        <v>999334552.02999997</v>
      </c>
      <c r="F20" s="27">
        <f>IF(OR(D20="-",IF(E20="-",0,E20)&gt;=IF(D20="-",0,D20)),"-",IF(D20="-",0,D20)-IF(E20="-",0,E20))</f>
        <v>338082778.6500001</v>
      </c>
    </row>
    <row r="21" spans="1:6">
      <c r="A21" s="29" t="s">
        <v>32</v>
      </c>
      <c r="B21" s="30"/>
      <c r="C21" s="31"/>
      <c r="D21" s="32"/>
      <c r="E21" s="32"/>
      <c r="F21" s="33"/>
    </row>
    <row r="22" spans="1:6">
      <c r="A22" s="34" t="s">
        <v>33</v>
      </c>
      <c r="B22" s="35" t="s">
        <v>30</v>
      </c>
      <c r="C22" s="36" t="s">
        <v>34</v>
      </c>
      <c r="D22" s="37">
        <v>491419285.60000002</v>
      </c>
      <c r="E22" s="37">
        <v>345028298.48000002</v>
      </c>
      <c r="F22" s="38">
        <f t="shared" ref="F22:F53" si="0">IF(OR(D22="-",IF(E22="-",0,E22)&gt;=IF(D22="-",0,D22)),"-",IF(D22="-",0,D22)-IF(E22="-",0,E22))</f>
        <v>146390987.12</v>
      </c>
    </row>
    <row r="23" spans="1:6">
      <c r="A23" s="34" t="s">
        <v>35</v>
      </c>
      <c r="B23" s="35" t="s">
        <v>30</v>
      </c>
      <c r="C23" s="36" t="s">
        <v>36</v>
      </c>
      <c r="D23" s="37">
        <v>391606000</v>
      </c>
      <c r="E23" s="37">
        <v>267167213.37</v>
      </c>
      <c r="F23" s="38">
        <f t="shared" si="0"/>
        <v>124438786.63</v>
      </c>
    </row>
    <row r="24" spans="1:6">
      <c r="A24" s="34" t="s">
        <v>37</v>
      </c>
      <c r="B24" s="35" t="s">
        <v>30</v>
      </c>
      <c r="C24" s="36" t="s">
        <v>38</v>
      </c>
      <c r="D24" s="37">
        <v>391606000</v>
      </c>
      <c r="E24" s="37">
        <v>267167213.37</v>
      </c>
      <c r="F24" s="38">
        <f t="shared" si="0"/>
        <v>124438786.63</v>
      </c>
    </row>
    <row r="25" spans="1:6" ht="67.5">
      <c r="A25" s="34" t="s">
        <v>39</v>
      </c>
      <c r="B25" s="35" t="s">
        <v>30</v>
      </c>
      <c r="C25" s="36" t="s">
        <v>40</v>
      </c>
      <c r="D25" s="37">
        <v>391606000</v>
      </c>
      <c r="E25" s="37">
        <v>263598824.47</v>
      </c>
      <c r="F25" s="38">
        <f t="shared" si="0"/>
        <v>128007175.53</v>
      </c>
    </row>
    <row r="26" spans="1:6" ht="90">
      <c r="A26" s="39" t="s">
        <v>41</v>
      </c>
      <c r="B26" s="35" t="s">
        <v>30</v>
      </c>
      <c r="C26" s="36" t="s">
        <v>42</v>
      </c>
      <c r="D26" s="37">
        <v>391606000</v>
      </c>
      <c r="E26" s="37">
        <v>263232113.03999999</v>
      </c>
      <c r="F26" s="38">
        <f t="shared" si="0"/>
        <v>128373886.96000001</v>
      </c>
    </row>
    <row r="27" spans="1:6" ht="67.5">
      <c r="A27" s="39" t="s">
        <v>43</v>
      </c>
      <c r="B27" s="35" t="s">
        <v>30</v>
      </c>
      <c r="C27" s="36" t="s">
        <v>44</v>
      </c>
      <c r="D27" s="37" t="s">
        <v>45</v>
      </c>
      <c r="E27" s="37">
        <v>345940.91</v>
      </c>
      <c r="F27" s="38" t="str">
        <f t="shared" si="0"/>
        <v>-</v>
      </c>
    </row>
    <row r="28" spans="1:6" ht="90">
      <c r="A28" s="39" t="s">
        <v>46</v>
      </c>
      <c r="B28" s="35" t="s">
        <v>30</v>
      </c>
      <c r="C28" s="36" t="s">
        <v>47</v>
      </c>
      <c r="D28" s="37" t="s">
        <v>45</v>
      </c>
      <c r="E28" s="37">
        <v>20805.27</v>
      </c>
      <c r="F28" s="38" t="str">
        <f t="shared" si="0"/>
        <v>-</v>
      </c>
    </row>
    <row r="29" spans="1:6" ht="67.5">
      <c r="A29" s="39" t="s">
        <v>48</v>
      </c>
      <c r="B29" s="35" t="s">
        <v>30</v>
      </c>
      <c r="C29" s="36" t="s">
        <v>49</v>
      </c>
      <c r="D29" s="37" t="s">
        <v>45</v>
      </c>
      <c r="E29" s="37">
        <v>-34.75</v>
      </c>
      <c r="F29" s="38" t="str">
        <f t="shared" si="0"/>
        <v>-</v>
      </c>
    </row>
    <row r="30" spans="1:6" ht="101.25">
      <c r="A30" s="39" t="s">
        <v>50</v>
      </c>
      <c r="B30" s="35" t="s">
        <v>30</v>
      </c>
      <c r="C30" s="36" t="s">
        <v>51</v>
      </c>
      <c r="D30" s="37" t="s">
        <v>45</v>
      </c>
      <c r="E30" s="37">
        <v>625993.93999999994</v>
      </c>
      <c r="F30" s="38" t="str">
        <f t="shared" si="0"/>
        <v>-</v>
      </c>
    </row>
    <row r="31" spans="1:6" ht="123.75">
      <c r="A31" s="39" t="s">
        <v>52</v>
      </c>
      <c r="B31" s="35" t="s">
        <v>30</v>
      </c>
      <c r="C31" s="36" t="s">
        <v>53</v>
      </c>
      <c r="D31" s="37" t="s">
        <v>45</v>
      </c>
      <c r="E31" s="37">
        <v>620618.23999999999</v>
      </c>
      <c r="F31" s="38" t="str">
        <f t="shared" si="0"/>
        <v>-</v>
      </c>
    </row>
    <row r="32" spans="1:6" ht="112.5">
      <c r="A32" s="39" t="s">
        <v>54</v>
      </c>
      <c r="B32" s="35" t="s">
        <v>30</v>
      </c>
      <c r="C32" s="36" t="s">
        <v>55</v>
      </c>
      <c r="D32" s="37" t="s">
        <v>45</v>
      </c>
      <c r="E32" s="37">
        <v>2459.6999999999998</v>
      </c>
      <c r="F32" s="38" t="str">
        <f t="shared" si="0"/>
        <v>-</v>
      </c>
    </row>
    <row r="33" spans="1:6" ht="123.75">
      <c r="A33" s="39" t="s">
        <v>56</v>
      </c>
      <c r="B33" s="35" t="s">
        <v>30</v>
      </c>
      <c r="C33" s="36" t="s">
        <v>57</v>
      </c>
      <c r="D33" s="37" t="s">
        <v>45</v>
      </c>
      <c r="E33" s="37">
        <v>2916</v>
      </c>
      <c r="F33" s="38" t="str">
        <f t="shared" si="0"/>
        <v>-</v>
      </c>
    </row>
    <row r="34" spans="1:6" ht="33.75">
      <c r="A34" s="34" t="s">
        <v>58</v>
      </c>
      <c r="B34" s="35" t="s">
        <v>30</v>
      </c>
      <c r="C34" s="36" t="s">
        <v>59</v>
      </c>
      <c r="D34" s="37" t="s">
        <v>45</v>
      </c>
      <c r="E34" s="37">
        <v>1291183.68</v>
      </c>
      <c r="F34" s="38" t="str">
        <f t="shared" si="0"/>
        <v>-</v>
      </c>
    </row>
    <row r="35" spans="1:6" ht="67.5">
      <c r="A35" s="34" t="s">
        <v>60</v>
      </c>
      <c r="B35" s="35" t="s">
        <v>30</v>
      </c>
      <c r="C35" s="36" t="s">
        <v>61</v>
      </c>
      <c r="D35" s="37" t="s">
        <v>45</v>
      </c>
      <c r="E35" s="37">
        <v>1261343.68</v>
      </c>
      <c r="F35" s="38" t="str">
        <f t="shared" si="0"/>
        <v>-</v>
      </c>
    </row>
    <row r="36" spans="1:6" ht="45">
      <c r="A36" s="34" t="s">
        <v>62</v>
      </c>
      <c r="B36" s="35" t="s">
        <v>30</v>
      </c>
      <c r="C36" s="36" t="s">
        <v>63</v>
      </c>
      <c r="D36" s="37" t="s">
        <v>45</v>
      </c>
      <c r="E36" s="37">
        <v>16535.39</v>
      </c>
      <c r="F36" s="38" t="str">
        <f t="shared" si="0"/>
        <v>-</v>
      </c>
    </row>
    <row r="37" spans="1:6" ht="67.5">
      <c r="A37" s="34" t="s">
        <v>64</v>
      </c>
      <c r="B37" s="35" t="s">
        <v>30</v>
      </c>
      <c r="C37" s="36" t="s">
        <v>65</v>
      </c>
      <c r="D37" s="37" t="s">
        <v>45</v>
      </c>
      <c r="E37" s="37">
        <v>9194.49</v>
      </c>
      <c r="F37" s="38" t="str">
        <f t="shared" si="0"/>
        <v>-</v>
      </c>
    </row>
    <row r="38" spans="1:6" ht="45">
      <c r="A38" s="34" t="s">
        <v>66</v>
      </c>
      <c r="B38" s="35" t="s">
        <v>30</v>
      </c>
      <c r="C38" s="36" t="s">
        <v>67</v>
      </c>
      <c r="D38" s="37" t="s">
        <v>45</v>
      </c>
      <c r="E38" s="37">
        <v>4110.12</v>
      </c>
      <c r="F38" s="38" t="str">
        <f t="shared" si="0"/>
        <v>-</v>
      </c>
    </row>
    <row r="39" spans="1:6" ht="78.75">
      <c r="A39" s="39" t="s">
        <v>68</v>
      </c>
      <c r="B39" s="35" t="s">
        <v>30</v>
      </c>
      <c r="C39" s="36" t="s">
        <v>69</v>
      </c>
      <c r="D39" s="37" t="s">
        <v>45</v>
      </c>
      <c r="E39" s="37">
        <v>1651211.28</v>
      </c>
      <c r="F39" s="38" t="str">
        <f t="shared" si="0"/>
        <v>-</v>
      </c>
    </row>
    <row r="40" spans="1:6" ht="112.5">
      <c r="A40" s="39" t="s">
        <v>70</v>
      </c>
      <c r="B40" s="35" t="s">
        <v>30</v>
      </c>
      <c r="C40" s="36" t="s">
        <v>71</v>
      </c>
      <c r="D40" s="37" t="s">
        <v>45</v>
      </c>
      <c r="E40" s="37">
        <v>1651211.28</v>
      </c>
      <c r="F40" s="38" t="str">
        <f t="shared" si="0"/>
        <v>-</v>
      </c>
    </row>
    <row r="41" spans="1:6" ht="33.75">
      <c r="A41" s="34" t="s">
        <v>72</v>
      </c>
      <c r="B41" s="35" t="s">
        <v>30</v>
      </c>
      <c r="C41" s="36" t="s">
        <v>73</v>
      </c>
      <c r="D41" s="37">
        <v>17900000</v>
      </c>
      <c r="E41" s="37">
        <v>14421010.59</v>
      </c>
      <c r="F41" s="38">
        <f t="shared" si="0"/>
        <v>3478989.41</v>
      </c>
    </row>
    <row r="42" spans="1:6" ht="22.5">
      <c r="A42" s="34" t="s">
        <v>74</v>
      </c>
      <c r="B42" s="35" t="s">
        <v>30</v>
      </c>
      <c r="C42" s="36" t="s">
        <v>75</v>
      </c>
      <c r="D42" s="37">
        <v>17900000</v>
      </c>
      <c r="E42" s="37">
        <v>14421010.59</v>
      </c>
      <c r="F42" s="38">
        <f t="shared" si="0"/>
        <v>3478989.41</v>
      </c>
    </row>
    <row r="43" spans="1:6" ht="67.5">
      <c r="A43" s="34" t="s">
        <v>76</v>
      </c>
      <c r="B43" s="35" t="s">
        <v>30</v>
      </c>
      <c r="C43" s="36" t="s">
        <v>77</v>
      </c>
      <c r="D43" s="37">
        <v>5900000</v>
      </c>
      <c r="E43" s="37">
        <v>5831282.2199999997</v>
      </c>
      <c r="F43" s="38">
        <f t="shared" si="0"/>
        <v>68717.780000000261</v>
      </c>
    </row>
    <row r="44" spans="1:6" ht="78.75">
      <c r="A44" s="39" t="s">
        <v>78</v>
      </c>
      <c r="B44" s="35" t="s">
        <v>30</v>
      </c>
      <c r="C44" s="36" t="s">
        <v>79</v>
      </c>
      <c r="D44" s="37" t="s">
        <v>45</v>
      </c>
      <c r="E44" s="37">
        <v>61863.21</v>
      </c>
      <c r="F44" s="38" t="str">
        <f t="shared" si="0"/>
        <v>-</v>
      </c>
    </row>
    <row r="45" spans="1:6" ht="67.5">
      <c r="A45" s="34" t="s">
        <v>80</v>
      </c>
      <c r="B45" s="35" t="s">
        <v>30</v>
      </c>
      <c r="C45" s="36" t="s">
        <v>81</v>
      </c>
      <c r="D45" s="37">
        <v>12000000</v>
      </c>
      <c r="E45" s="37">
        <v>9734628.0899999999</v>
      </c>
      <c r="F45" s="38">
        <f t="shared" si="0"/>
        <v>2265371.91</v>
      </c>
    </row>
    <row r="46" spans="1:6" ht="67.5">
      <c r="A46" s="34" t="s">
        <v>82</v>
      </c>
      <c r="B46" s="35" t="s">
        <v>30</v>
      </c>
      <c r="C46" s="36" t="s">
        <v>83</v>
      </c>
      <c r="D46" s="37" t="s">
        <v>45</v>
      </c>
      <c r="E46" s="37">
        <v>-1206762.93</v>
      </c>
      <c r="F46" s="38" t="str">
        <f t="shared" si="0"/>
        <v>-</v>
      </c>
    </row>
    <row r="47" spans="1:6">
      <c r="A47" s="34" t="s">
        <v>84</v>
      </c>
      <c r="B47" s="35" t="s">
        <v>30</v>
      </c>
      <c r="C47" s="36" t="s">
        <v>85</v>
      </c>
      <c r="D47" s="37">
        <v>31810000</v>
      </c>
      <c r="E47" s="37">
        <v>24534560.640000001</v>
      </c>
      <c r="F47" s="38">
        <f t="shared" si="0"/>
        <v>7275439.3599999994</v>
      </c>
    </row>
    <row r="48" spans="1:6" ht="22.5">
      <c r="A48" s="34" t="s">
        <v>86</v>
      </c>
      <c r="B48" s="35" t="s">
        <v>30</v>
      </c>
      <c r="C48" s="36" t="s">
        <v>87</v>
      </c>
      <c r="D48" s="37">
        <v>8500000</v>
      </c>
      <c r="E48" s="37">
        <v>8673938.7699999996</v>
      </c>
      <c r="F48" s="38" t="str">
        <f t="shared" si="0"/>
        <v>-</v>
      </c>
    </row>
    <row r="49" spans="1:6" ht="22.5">
      <c r="A49" s="34" t="s">
        <v>88</v>
      </c>
      <c r="B49" s="35" t="s">
        <v>30</v>
      </c>
      <c r="C49" s="36" t="s">
        <v>89</v>
      </c>
      <c r="D49" s="37">
        <v>6800000</v>
      </c>
      <c r="E49" s="37">
        <v>5944857.96</v>
      </c>
      <c r="F49" s="38">
        <f t="shared" si="0"/>
        <v>855142.04</v>
      </c>
    </row>
    <row r="50" spans="1:6" ht="22.5">
      <c r="A50" s="34" t="s">
        <v>88</v>
      </c>
      <c r="B50" s="35" t="s">
        <v>30</v>
      </c>
      <c r="C50" s="36" t="s">
        <v>90</v>
      </c>
      <c r="D50" s="37">
        <v>6800000</v>
      </c>
      <c r="E50" s="37">
        <v>5944863.6600000001</v>
      </c>
      <c r="F50" s="38">
        <f t="shared" si="0"/>
        <v>855136.33999999985</v>
      </c>
    </row>
    <row r="51" spans="1:6" ht="33.75">
      <c r="A51" s="34" t="s">
        <v>91</v>
      </c>
      <c r="B51" s="35" t="s">
        <v>30</v>
      </c>
      <c r="C51" s="36" t="s">
        <v>92</v>
      </c>
      <c r="D51" s="37" t="s">
        <v>45</v>
      </c>
      <c r="E51" s="37">
        <v>-5.7</v>
      </c>
      <c r="F51" s="38" t="str">
        <f t="shared" si="0"/>
        <v>-</v>
      </c>
    </row>
    <row r="52" spans="1:6" ht="33.75">
      <c r="A52" s="34" t="s">
        <v>93</v>
      </c>
      <c r="B52" s="35" t="s">
        <v>30</v>
      </c>
      <c r="C52" s="36" t="s">
        <v>94</v>
      </c>
      <c r="D52" s="37">
        <v>1700000</v>
      </c>
      <c r="E52" s="37">
        <v>2729080.81</v>
      </c>
      <c r="F52" s="38" t="str">
        <f t="shared" si="0"/>
        <v>-</v>
      </c>
    </row>
    <row r="53" spans="1:6" ht="56.25">
      <c r="A53" s="34" t="s">
        <v>95</v>
      </c>
      <c r="B53" s="35" t="s">
        <v>30</v>
      </c>
      <c r="C53" s="36" t="s">
        <v>96</v>
      </c>
      <c r="D53" s="37">
        <v>1700000</v>
      </c>
      <c r="E53" s="37">
        <v>2727815.41</v>
      </c>
      <c r="F53" s="38" t="str">
        <f t="shared" si="0"/>
        <v>-</v>
      </c>
    </row>
    <row r="54" spans="1:6" ht="45">
      <c r="A54" s="34" t="s">
        <v>97</v>
      </c>
      <c r="B54" s="35" t="s">
        <v>30</v>
      </c>
      <c r="C54" s="36" t="s">
        <v>98</v>
      </c>
      <c r="D54" s="37" t="s">
        <v>45</v>
      </c>
      <c r="E54" s="37">
        <v>1265.4000000000001</v>
      </c>
      <c r="F54" s="38" t="str">
        <f t="shared" ref="F54:F85" si="1">IF(OR(D54="-",IF(E54="-",0,E54)&gt;=IF(D54="-",0,D54)),"-",IF(D54="-",0,D54)-IF(E54="-",0,E54))</f>
        <v>-</v>
      </c>
    </row>
    <row r="55" spans="1:6" ht="22.5">
      <c r="A55" s="34" t="s">
        <v>99</v>
      </c>
      <c r="B55" s="35" t="s">
        <v>30</v>
      </c>
      <c r="C55" s="36" t="s">
        <v>100</v>
      </c>
      <c r="D55" s="37">
        <v>22515000</v>
      </c>
      <c r="E55" s="37">
        <v>15314244.25</v>
      </c>
      <c r="F55" s="38">
        <f t="shared" si="1"/>
        <v>7200755.75</v>
      </c>
    </row>
    <row r="56" spans="1:6" ht="22.5">
      <c r="A56" s="34" t="s">
        <v>99</v>
      </c>
      <c r="B56" s="35" t="s">
        <v>30</v>
      </c>
      <c r="C56" s="36" t="s">
        <v>101</v>
      </c>
      <c r="D56" s="37">
        <v>22515000</v>
      </c>
      <c r="E56" s="37">
        <v>15296775.289999999</v>
      </c>
      <c r="F56" s="38">
        <f t="shared" si="1"/>
        <v>7218224.7100000009</v>
      </c>
    </row>
    <row r="57" spans="1:6" ht="45">
      <c r="A57" s="34" t="s">
        <v>102</v>
      </c>
      <c r="B57" s="35" t="s">
        <v>30</v>
      </c>
      <c r="C57" s="36" t="s">
        <v>103</v>
      </c>
      <c r="D57" s="37">
        <v>22515000</v>
      </c>
      <c r="E57" s="37">
        <v>15164791.84</v>
      </c>
      <c r="F57" s="38">
        <f t="shared" si="1"/>
        <v>7350208.1600000001</v>
      </c>
    </row>
    <row r="58" spans="1:6" ht="33.75">
      <c r="A58" s="34" t="s">
        <v>104</v>
      </c>
      <c r="B58" s="35" t="s">
        <v>30</v>
      </c>
      <c r="C58" s="36" t="s">
        <v>105</v>
      </c>
      <c r="D58" s="37" t="s">
        <v>45</v>
      </c>
      <c r="E58" s="37">
        <v>59274.400000000001</v>
      </c>
      <c r="F58" s="38" t="str">
        <f t="shared" si="1"/>
        <v>-</v>
      </c>
    </row>
    <row r="59" spans="1:6" ht="45">
      <c r="A59" s="34" t="s">
        <v>106</v>
      </c>
      <c r="B59" s="35" t="s">
        <v>30</v>
      </c>
      <c r="C59" s="36" t="s">
        <v>107</v>
      </c>
      <c r="D59" s="37" t="s">
        <v>45</v>
      </c>
      <c r="E59" s="37">
        <v>71154.05</v>
      </c>
      <c r="F59" s="38" t="str">
        <f t="shared" si="1"/>
        <v>-</v>
      </c>
    </row>
    <row r="60" spans="1:6" ht="22.5">
      <c r="A60" s="34" t="s">
        <v>108</v>
      </c>
      <c r="B60" s="35" t="s">
        <v>30</v>
      </c>
      <c r="C60" s="36" t="s">
        <v>109</v>
      </c>
      <c r="D60" s="37" t="s">
        <v>45</v>
      </c>
      <c r="E60" s="37">
        <v>1555</v>
      </c>
      <c r="F60" s="38" t="str">
        <f t="shared" si="1"/>
        <v>-</v>
      </c>
    </row>
    <row r="61" spans="1:6" ht="33.75">
      <c r="A61" s="34" t="s">
        <v>110</v>
      </c>
      <c r="B61" s="35" t="s">
        <v>30</v>
      </c>
      <c r="C61" s="36" t="s">
        <v>111</v>
      </c>
      <c r="D61" s="37" t="s">
        <v>45</v>
      </c>
      <c r="E61" s="37">
        <v>17468.96</v>
      </c>
      <c r="F61" s="38" t="str">
        <f t="shared" si="1"/>
        <v>-</v>
      </c>
    </row>
    <row r="62" spans="1:6" ht="56.25">
      <c r="A62" s="34" t="s">
        <v>112</v>
      </c>
      <c r="B62" s="35" t="s">
        <v>30</v>
      </c>
      <c r="C62" s="36" t="s">
        <v>113</v>
      </c>
      <c r="D62" s="37" t="s">
        <v>45</v>
      </c>
      <c r="E62" s="37">
        <v>9311.82</v>
      </c>
      <c r="F62" s="38" t="str">
        <f t="shared" si="1"/>
        <v>-</v>
      </c>
    </row>
    <row r="63" spans="1:6" ht="45">
      <c r="A63" s="34" t="s">
        <v>114</v>
      </c>
      <c r="B63" s="35" t="s">
        <v>30</v>
      </c>
      <c r="C63" s="36" t="s">
        <v>115</v>
      </c>
      <c r="D63" s="37" t="s">
        <v>45</v>
      </c>
      <c r="E63" s="37">
        <v>6489.47</v>
      </c>
      <c r="F63" s="38" t="str">
        <f t="shared" si="1"/>
        <v>-</v>
      </c>
    </row>
    <row r="64" spans="1:6" ht="56.25">
      <c r="A64" s="34" t="s">
        <v>116</v>
      </c>
      <c r="B64" s="35" t="s">
        <v>30</v>
      </c>
      <c r="C64" s="36" t="s">
        <v>117</v>
      </c>
      <c r="D64" s="37" t="s">
        <v>45</v>
      </c>
      <c r="E64" s="37">
        <v>1667.68</v>
      </c>
      <c r="F64" s="38" t="str">
        <f t="shared" si="1"/>
        <v>-</v>
      </c>
    </row>
    <row r="65" spans="1:6" ht="33.75">
      <c r="A65" s="34" t="s">
        <v>118</v>
      </c>
      <c r="B65" s="35" t="s">
        <v>30</v>
      </c>
      <c r="C65" s="36" t="s">
        <v>119</v>
      </c>
      <c r="D65" s="37" t="s">
        <v>45</v>
      </c>
      <c r="E65" s="37">
        <v>-0.01</v>
      </c>
      <c r="F65" s="38" t="str">
        <f t="shared" si="1"/>
        <v>-</v>
      </c>
    </row>
    <row r="66" spans="1:6">
      <c r="A66" s="34" t="s">
        <v>120</v>
      </c>
      <c r="B66" s="35" t="s">
        <v>30</v>
      </c>
      <c r="C66" s="36" t="s">
        <v>121</v>
      </c>
      <c r="D66" s="37">
        <v>784000</v>
      </c>
      <c r="E66" s="37">
        <v>519977.62</v>
      </c>
      <c r="F66" s="38">
        <f t="shared" si="1"/>
        <v>264022.38</v>
      </c>
    </row>
    <row r="67" spans="1:6">
      <c r="A67" s="34" t="s">
        <v>120</v>
      </c>
      <c r="B67" s="35" t="s">
        <v>30</v>
      </c>
      <c r="C67" s="36" t="s">
        <v>122</v>
      </c>
      <c r="D67" s="37">
        <v>784000</v>
      </c>
      <c r="E67" s="37">
        <v>519376.73</v>
      </c>
      <c r="F67" s="38">
        <f t="shared" si="1"/>
        <v>264623.27</v>
      </c>
    </row>
    <row r="68" spans="1:6" ht="45">
      <c r="A68" s="34" t="s">
        <v>123</v>
      </c>
      <c r="B68" s="35" t="s">
        <v>30</v>
      </c>
      <c r="C68" s="36" t="s">
        <v>124</v>
      </c>
      <c r="D68" s="37">
        <v>784000</v>
      </c>
      <c r="E68" s="37">
        <v>515409.87</v>
      </c>
      <c r="F68" s="38">
        <f t="shared" si="1"/>
        <v>268590.13</v>
      </c>
    </row>
    <row r="69" spans="1:6" ht="22.5">
      <c r="A69" s="34" t="s">
        <v>125</v>
      </c>
      <c r="B69" s="35" t="s">
        <v>30</v>
      </c>
      <c r="C69" s="36" t="s">
        <v>126</v>
      </c>
      <c r="D69" s="37" t="s">
        <v>45</v>
      </c>
      <c r="E69" s="37">
        <v>2977.36</v>
      </c>
      <c r="F69" s="38" t="str">
        <f t="shared" si="1"/>
        <v>-</v>
      </c>
    </row>
    <row r="70" spans="1:6" ht="33.75">
      <c r="A70" s="34" t="s">
        <v>127</v>
      </c>
      <c r="B70" s="35" t="s">
        <v>30</v>
      </c>
      <c r="C70" s="36" t="s">
        <v>128</v>
      </c>
      <c r="D70" s="37" t="s">
        <v>45</v>
      </c>
      <c r="E70" s="37">
        <v>989.5</v>
      </c>
      <c r="F70" s="38" t="str">
        <f t="shared" si="1"/>
        <v>-</v>
      </c>
    </row>
    <row r="71" spans="1:6" ht="22.5">
      <c r="A71" s="34" t="s">
        <v>129</v>
      </c>
      <c r="B71" s="35" t="s">
        <v>30</v>
      </c>
      <c r="C71" s="36" t="s">
        <v>130</v>
      </c>
      <c r="D71" s="37" t="s">
        <v>45</v>
      </c>
      <c r="E71" s="37">
        <v>600.89</v>
      </c>
      <c r="F71" s="38" t="str">
        <f t="shared" si="1"/>
        <v>-</v>
      </c>
    </row>
    <row r="72" spans="1:6" ht="33.75">
      <c r="A72" s="34" t="s">
        <v>131</v>
      </c>
      <c r="B72" s="35" t="s">
        <v>30</v>
      </c>
      <c r="C72" s="36" t="s">
        <v>132</v>
      </c>
      <c r="D72" s="37" t="s">
        <v>45</v>
      </c>
      <c r="E72" s="37">
        <v>19.2</v>
      </c>
      <c r="F72" s="38" t="str">
        <f t="shared" si="1"/>
        <v>-</v>
      </c>
    </row>
    <row r="73" spans="1:6" ht="56.25">
      <c r="A73" s="34" t="s">
        <v>133</v>
      </c>
      <c r="B73" s="35" t="s">
        <v>30</v>
      </c>
      <c r="C73" s="36" t="s">
        <v>134</v>
      </c>
      <c r="D73" s="37" t="s">
        <v>45</v>
      </c>
      <c r="E73" s="37">
        <v>581.69000000000005</v>
      </c>
      <c r="F73" s="38" t="str">
        <f t="shared" si="1"/>
        <v>-</v>
      </c>
    </row>
    <row r="74" spans="1:6" ht="22.5">
      <c r="A74" s="34" t="s">
        <v>135</v>
      </c>
      <c r="B74" s="35" t="s">
        <v>30</v>
      </c>
      <c r="C74" s="36" t="s">
        <v>136</v>
      </c>
      <c r="D74" s="37">
        <v>11000</v>
      </c>
      <c r="E74" s="37">
        <v>26400</v>
      </c>
      <c r="F74" s="38" t="str">
        <f t="shared" si="1"/>
        <v>-</v>
      </c>
    </row>
    <row r="75" spans="1:6" ht="33.75">
      <c r="A75" s="34" t="s">
        <v>137</v>
      </c>
      <c r="B75" s="35" t="s">
        <v>30</v>
      </c>
      <c r="C75" s="36" t="s">
        <v>138</v>
      </c>
      <c r="D75" s="37">
        <v>11000</v>
      </c>
      <c r="E75" s="37">
        <v>26400</v>
      </c>
      <c r="F75" s="38" t="str">
        <f t="shared" si="1"/>
        <v>-</v>
      </c>
    </row>
    <row r="76" spans="1:6" ht="67.5">
      <c r="A76" s="34" t="s">
        <v>139</v>
      </c>
      <c r="B76" s="35" t="s">
        <v>30</v>
      </c>
      <c r="C76" s="36" t="s">
        <v>140</v>
      </c>
      <c r="D76" s="37">
        <v>11000</v>
      </c>
      <c r="E76" s="37">
        <v>26400</v>
      </c>
      <c r="F76" s="38" t="str">
        <f t="shared" si="1"/>
        <v>-</v>
      </c>
    </row>
    <row r="77" spans="1:6" ht="22.5">
      <c r="A77" s="34" t="s">
        <v>141</v>
      </c>
      <c r="B77" s="35" t="s">
        <v>30</v>
      </c>
      <c r="C77" s="36" t="s">
        <v>142</v>
      </c>
      <c r="D77" s="37">
        <v>1608000</v>
      </c>
      <c r="E77" s="37">
        <v>1681008.12</v>
      </c>
      <c r="F77" s="38" t="str">
        <f t="shared" si="1"/>
        <v>-</v>
      </c>
    </row>
    <row r="78" spans="1:6">
      <c r="A78" s="34" t="s">
        <v>143</v>
      </c>
      <c r="B78" s="35" t="s">
        <v>30</v>
      </c>
      <c r="C78" s="36" t="s">
        <v>144</v>
      </c>
      <c r="D78" s="37">
        <v>1608000</v>
      </c>
      <c r="E78" s="37">
        <v>1681008.12</v>
      </c>
      <c r="F78" s="38" t="str">
        <f t="shared" si="1"/>
        <v>-</v>
      </c>
    </row>
    <row r="79" spans="1:6" ht="22.5">
      <c r="A79" s="34" t="s">
        <v>145</v>
      </c>
      <c r="B79" s="35" t="s">
        <v>30</v>
      </c>
      <c r="C79" s="36" t="s">
        <v>146</v>
      </c>
      <c r="D79" s="37">
        <v>1608000</v>
      </c>
      <c r="E79" s="37">
        <v>1681008.12</v>
      </c>
      <c r="F79" s="38" t="str">
        <f t="shared" si="1"/>
        <v>-</v>
      </c>
    </row>
    <row r="80" spans="1:6" ht="45">
      <c r="A80" s="34" t="s">
        <v>147</v>
      </c>
      <c r="B80" s="35" t="s">
        <v>30</v>
      </c>
      <c r="C80" s="36" t="s">
        <v>148</v>
      </c>
      <c r="D80" s="37">
        <v>1608000</v>
      </c>
      <c r="E80" s="37">
        <v>1679514</v>
      </c>
      <c r="F80" s="38" t="str">
        <f t="shared" si="1"/>
        <v>-</v>
      </c>
    </row>
    <row r="81" spans="1:6" ht="22.5">
      <c r="A81" s="34" t="s">
        <v>149</v>
      </c>
      <c r="B81" s="35" t="s">
        <v>30</v>
      </c>
      <c r="C81" s="36" t="s">
        <v>150</v>
      </c>
      <c r="D81" s="37" t="s">
        <v>45</v>
      </c>
      <c r="E81" s="37">
        <v>494.12</v>
      </c>
      <c r="F81" s="38" t="str">
        <f t="shared" si="1"/>
        <v>-</v>
      </c>
    </row>
    <row r="82" spans="1:6" ht="45">
      <c r="A82" s="34" t="s">
        <v>151</v>
      </c>
      <c r="B82" s="35" t="s">
        <v>30</v>
      </c>
      <c r="C82" s="36" t="s">
        <v>152</v>
      </c>
      <c r="D82" s="37" t="s">
        <v>45</v>
      </c>
      <c r="E82" s="37">
        <v>1000</v>
      </c>
      <c r="F82" s="38" t="str">
        <f t="shared" si="1"/>
        <v>-</v>
      </c>
    </row>
    <row r="83" spans="1:6">
      <c r="A83" s="34" t="s">
        <v>153</v>
      </c>
      <c r="B83" s="35" t="s">
        <v>30</v>
      </c>
      <c r="C83" s="36" t="s">
        <v>154</v>
      </c>
      <c r="D83" s="37">
        <v>6139000</v>
      </c>
      <c r="E83" s="37">
        <v>3354928.91</v>
      </c>
      <c r="F83" s="38">
        <f t="shared" si="1"/>
        <v>2784071.09</v>
      </c>
    </row>
    <row r="84" spans="1:6" ht="33.75">
      <c r="A84" s="34" t="s">
        <v>155</v>
      </c>
      <c r="B84" s="35" t="s">
        <v>30</v>
      </c>
      <c r="C84" s="36" t="s">
        <v>156</v>
      </c>
      <c r="D84" s="37">
        <v>6139000</v>
      </c>
      <c r="E84" s="37">
        <v>3354928.91</v>
      </c>
      <c r="F84" s="38">
        <f t="shared" si="1"/>
        <v>2784071.09</v>
      </c>
    </row>
    <row r="85" spans="1:6" ht="45">
      <c r="A85" s="34" t="s">
        <v>157</v>
      </c>
      <c r="B85" s="35" t="s">
        <v>30</v>
      </c>
      <c r="C85" s="36" t="s">
        <v>158</v>
      </c>
      <c r="D85" s="37">
        <v>6139000</v>
      </c>
      <c r="E85" s="37">
        <v>3354928.91</v>
      </c>
      <c r="F85" s="38">
        <f t="shared" si="1"/>
        <v>2784071.09</v>
      </c>
    </row>
    <row r="86" spans="1:6" ht="67.5">
      <c r="A86" s="39" t="s">
        <v>159</v>
      </c>
      <c r="B86" s="35" t="s">
        <v>30</v>
      </c>
      <c r="C86" s="36" t="s">
        <v>160</v>
      </c>
      <c r="D86" s="37">
        <v>6139000</v>
      </c>
      <c r="E86" s="37">
        <v>3354928.91</v>
      </c>
      <c r="F86" s="38">
        <f t="shared" ref="F86:F117" si="2">IF(OR(D86="-",IF(E86="-",0,E86)&gt;=IF(D86="-",0,D86)),"-",IF(D86="-",0,D86)-IF(E86="-",0,E86))</f>
        <v>2784071.09</v>
      </c>
    </row>
    <row r="87" spans="1:6" ht="33.75">
      <c r="A87" s="34" t="s">
        <v>161</v>
      </c>
      <c r="B87" s="35" t="s">
        <v>30</v>
      </c>
      <c r="C87" s="36" t="s">
        <v>162</v>
      </c>
      <c r="D87" s="37">
        <v>16794000</v>
      </c>
      <c r="E87" s="37">
        <v>14488831.119999999</v>
      </c>
      <c r="F87" s="38">
        <f t="shared" si="2"/>
        <v>2305168.8800000008</v>
      </c>
    </row>
    <row r="88" spans="1:6" ht="67.5">
      <c r="A88" s="34" t="s">
        <v>163</v>
      </c>
      <c r="B88" s="35" t="s">
        <v>30</v>
      </c>
      <c r="C88" s="36" t="s">
        <v>164</v>
      </c>
      <c r="D88" s="37">
        <v>345000</v>
      </c>
      <c r="E88" s="37">
        <v>1690000</v>
      </c>
      <c r="F88" s="38" t="str">
        <f t="shared" si="2"/>
        <v>-</v>
      </c>
    </row>
    <row r="89" spans="1:6" ht="45">
      <c r="A89" s="34" t="s">
        <v>165</v>
      </c>
      <c r="B89" s="35" t="s">
        <v>30</v>
      </c>
      <c r="C89" s="36" t="s">
        <v>166</v>
      </c>
      <c r="D89" s="37">
        <v>345000</v>
      </c>
      <c r="E89" s="37">
        <v>1690000</v>
      </c>
      <c r="F89" s="38" t="str">
        <f t="shared" si="2"/>
        <v>-</v>
      </c>
    </row>
    <row r="90" spans="1:6" ht="78.75">
      <c r="A90" s="39" t="s">
        <v>167</v>
      </c>
      <c r="B90" s="35" t="s">
        <v>30</v>
      </c>
      <c r="C90" s="36" t="s">
        <v>168</v>
      </c>
      <c r="D90" s="37">
        <v>16449000</v>
      </c>
      <c r="E90" s="37">
        <v>12775431.119999999</v>
      </c>
      <c r="F90" s="38">
        <f t="shared" si="2"/>
        <v>3673568.8800000008</v>
      </c>
    </row>
    <row r="91" spans="1:6" ht="56.25">
      <c r="A91" s="34" t="s">
        <v>169</v>
      </c>
      <c r="B91" s="35" t="s">
        <v>30</v>
      </c>
      <c r="C91" s="36" t="s">
        <v>170</v>
      </c>
      <c r="D91" s="37">
        <v>14270000</v>
      </c>
      <c r="E91" s="37">
        <v>11302452.210000001</v>
      </c>
      <c r="F91" s="38">
        <f t="shared" si="2"/>
        <v>2967547.7899999991</v>
      </c>
    </row>
    <row r="92" spans="1:6" ht="78.75">
      <c r="A92" s="39" t="s">
        <v>171</v>
      </c>
      <c r="B92" s="35" t="s">
        <v>30</v>
      </c>
      <c r="C92" s="36" t="s">
        <v>172</v>
      </c>
      <c r="D92" s="37" t="s">
        <v>45</v>
      </c>
      <c r="E92" s="37">
        <v>1207057.93</v>
      </c>
      <c r="F92" s="38" t="str">
        <f t="shared" si="2"/>
        <v>-</v>
      </c>
    </row>
    <row r="93" spans="1:6" ht="67.5">
      <c r="A93" s="39" t="s">
        <v>173</v>
      </c>
      <c r="B93" s="35" t="s">
        <v>30</v>
      </c>
      <c r="C93" s="36" t="s">
        <v>174</v>
      </c>
      <c r="D93" s="37">
        <v>12100000</v>
      </c>
      <c r="E93" s="37">
        <v>8473779.5099999998</v>
      </c>
      <c r="F93" s="38">
        <f t="shared" si="2"/>
        <v>3626220.49</v>
      </c>
    </row>
    <row r="94" spans="1:6" ht="67.5">
      <c r="A94" s="39" t="s">
        <v>175</v>
      </c>
      <c r="B94" s="35" t="s">
        <v>30</v>
      </c>
      <c r="C94" s="36" t="s">
        <v>176</v>
      </c>
      <c r="D94" s="37">
        <v>2170000</v>
      </c>
      <c r="E94" s="37">
        <v>1621614.77</v>
      </c>
      <c r="F94" s="38">
        <f t="shared" si="2"/>
        <v>548385.23</v>
      </c>
    </row>
    <row r="95" spans="1:6" ht="33.75">
      <c r="A95" s="34" t="s">
        <v>177</v>
      </c>
      <c r="B95" s="35" t="s">
        <v>30</v>
      </c>
      <c r="C95" s="36" t="s">
        <v>178</v>
      </c>
      <c r="D95" s="37">
        <v>2179000</v>
      </c>
      <c r="E95" s="37">
        <v>1472978.91</v>
      </c>
      <c r="F95" s="38">
        <f t="shared" si="2"/>
        <v>706021.09000000008</v>
      </c>
    </row>
    <row r="96" spans="1:6" ht="33.75">
      <c r="A96" s="34" t="s">
        <v>179</v>
      </c>
      <c r="B96" s="35" t="s">
        <v>30</v>
      </c>
      <c r="C96" s="36" t="s">
        <v>180</v>
      </c>
      <c r="D96" s="37">
        <v>2179000</v>
      </c>
      <c r="E96" s="37">
        <v>1472978.91</v>
      </c>
      <c r="F96" s="38">
        <f t="shared" si="2"/>
        <v>706021.09000000008</v>
      </c>
    </row>
    <row r="97" spans="1:6" ht="22.5">
      <c r="A97" s="34" t="s">
        <v>181</v>
      </c>
      <c r="B97" s="35" t="s">
        <v>30</v>
      </c>
      <c r="C97" s="36" t="s">
        <v>182</v>
      </c>
      <c r="D97" s="37" t="s">
        <v>45</v>
      </c>
      <c r="E97" s="37">
        <v>23400</v>
      </c>
      <c r="F97" s="38" t="str">
        <f t="shared" si="2"/>
        <v>-</v>
      </c>
    </row>
    <row r="98" spans="1:6" ht="45">
      <c r="A98" s="34" t="s">
        <v>183</v>
      </c>
      <c r="B98" s="35" t="s">
        <v>30</v>
      </c>
      <c r="C98" s="36" t="s">
        <v>184</v>
      </c>
      <c r="D98" s="37" t="s">
        <v>45</v>
      </c>
      <c r="E98" s="37">
        <v>23400</v>
      </c>
      <c r="F98" s="38" t="str">
        <f t="shared" si="2"/>
        <v>-</v>
      </c>
    </row>
    <row r="99" spans="1:6" ht="45">
      <c r="A99" s="34" t="s">
        <v>185</v>
      </c>
      <c r="B99" s="35" t="s">
        <v>30</v>
      </c>
      <c r="C99" s="36" t="s">
        <v>186</v>
      </c>
      <c r="D99" s="37" t="s">
        <v>45</v>
      </c>
      <c r="E99" s="37">
        <v>23400</v>
      </c>
      <c r="F99" s="38" t="str">
        <f t="shared" si="2"/>
        <v>-</v>
      </c>
    </row>
    <row r="100" spans="1:6" ht="22.5">
      <c r="A100" s="34" t="s">
        <v>187</v>
      </c>
      <c r="B100" s="35" t="s">
        <v>30</v>
      </c>
      <c r="C100" s="36" t="s">
        <v>188</v>
      </c>
      <c r="D100" s="37">
        <v>9102000</v>
      </c>
      <c r="E100" s="37">
        <v>2310626.5299999998</v>
      </c>
      <c r="F100" s="38">
        <f t="shared" si="2"/>
        <v>6791373.4700000007</v>
      </c>
    </row>
    <row r="101" spans="1:6" ht="22.5">
      <c r="A101" s="34" t="s">
        <v>189</v>
      </c>
      <c r="B101" s="35" t="s">
        <v>30</v>
      </c>
      <c r="C101" s="36" t="s">
        <v>190</v>
      </c>
      <c r="D101" s="37">
        <v>9102000</v>
      </c>
      <c r="E101" s="37">
        <v>2310626.5299999998</v>
      </c>
      <c r="F101" s="38">
        <f t="shared" si="2"/>
        <v>6791373.4700000007</v>
      </c>
    </row>
    <row r="102" spans="1:6" ht="22.5">
      <c r="A102" s="34" t="s">
        <v>191</v>
      </c>
      <c r="B102" s="35" t="s">
        <v>30</v>
      </c>
      <c r="C102" s="36" t="s">
        <v>192</v>
      </c>
      <c r="D102" s="37">
        <v>477000</v>
      </c>
      <c r="E102" s="37">
        <v>802819.76</v>
      </c>
      <c r="F102" s="38" t="str">
        <f t="shared" si="2"/>
        <v>-</v>
      </c>
    </row>
    <row r="103" spans="1:6" ht="56.25">
      <c r="A103" s="34" t="s">
        <v>193</v>
      </c>
      <c r="B103" s="35" t="s">
        <v>30</v>
      </c>
      <c r="C103" s="36" t="s">
        <v>194</v>
      </c>
      <c r="D103" s="37">
        <v>477000</v>
      </c>
      <c r="E103" s="37">
        <v>802819.76</v>
      </c>
      <c r="F103" s="38" t="str">
        <f t="shared" si="2"/>
        <v>-</v>
      </c>
    </row>
    <row r="104" spans="1:6" ht="22.5">
      <c r="A104" s="34" t="s">
        <v>195</v>
      </c>
      <c r="B104" s="35" t="s">
        <v>30</v>
      </c>
      <c r="C104" s="36" t="s">
        <v>196</v>
      </c>
      <c r="D104" s="37" t="s">
        <v>45</v>
      </c>
      <c r="E104" s="37">
        <v>12662.42</v>
      </c>
      <c r="F104" s="38" t="str">
        <f t="shared" si="2"/>
        <v>-</v>
      </c>
    </row>
    <row r="105" spans="1:6" ht="56.25">
      <c r="A105" s="34" t="s">
        <v>197</v>
      </c>
      <c r="B105" s="35" t="s">
        <v>30</v>
      </c>
      <c r="C105" s="36" t="s">
        <v>198</v>
      </c>
      <c r="D105" s="37" t="s">
        <v>45</v>
      </c>
      <c r="E105" s="37">
        <v>12662.42</v>
      </c>
      <c r="F105" s="38" t="str">
        <f t="shared" si="2"/>
        <v>-</v>
      </c>
    </row>
    <row r="106" spans="1:6" ht="22.5">
      <c r="A106" s="34" t="s">
        <v>199</v>
      </c>
      <c r="B106" s="35" t="s">
        <v>30</v>
      </c>
      <c r="C106" s="36" t="s">
        <v>200</v>
      </c>
      <c r="D106" s="37">
        <v>5180000</v>
      </c>
      <c r="E106" s="37">
        <v>142701.89000000001</v>
      </c>
      <c r="F106" s="38">
        <f t="shared" si="2"/>
        <v>5037298.1100000003</v>
      </c>
    </row>
    <row r="107" spans="1:6" ht="45">
      <c r="A107" s="34" t="s">
        <v>201</v>
      </c>
      <c r="B107" s="35" t="s">
        <v>30</v>
      </c>
      <c r="C107" s="36" t="s">
        <v>202</v>
      </c>
      <c r="D107" s="37">
        <v>5180000</v>
      </c>
      <c r="E107" s="37">
        <v>142701.89000000001</v>
      </c>
      <c r="F107" s="38">
        <f t="shared" si="2"/>
        <v>5037298.1100000003</v>
      </c>
    </row>
    <row r="108" spans="1:6" ht="22.5">
      <c r="A108" s="34" t="s">
        <v>203</v>
      </c>
      <c r="B108" s="35" t="s">
        <v>30</v>
      </c>
      <c r="C108" s="36" t="s">
        <v>204</v>
      </c>
      <c r="D108" s="37">
        <v>3445000</v>
      </c>
      <c r="E108" s="37">
        <v>1345033.45</v>
      </c>
      <c r="F108" s="38">
        <f t="shared" si="2"/>
        <v>2099966.5499999998</v>
      </c>
    </row>
    <row r="109" spans="1:6" ht="45">
      <c r="A109" s="34" t="s">
        <v>205</v>
      </c>
      <c r="B109" s="35" t="s">
        <v>30</v>
      </c>
      <c r="C109" s="36" t="s">
        <v>206</v>
      </c>
      <c r="D109" s="37" t="s">
        <v>45</v>
      </c>
      <c r="E109" s="37">
        <v>4.75</v>
      </c>
      <c r="F109" s="38" t="str">
        <f t="shared" si="2"/>
        <v>-</v>
      </c>
    </row>
    <row r="110" spans="1:6" ht="45">
      <c r="A110" s="34" t="s">
        <v>205</v>
      </c>
      <c r="B110" s="35" t="s">
        <v>30</v>
      </c>
      <c r="C110" s="36" t="s">
        <v>207</v>
      </c>
      <c r="D110" s="37">
        <v>3445000</v>
      </c>
      <c r="E110" s="37">
        <v>1345028.7</v>
      </c>
      <c r="F110" s="38">
        <f t="shared" si="2"/>
        <v>2099971.2999999998</v>
      </c>
    </row>
    <row r="111" spans="1:6" ht="33.75">
      <c r="A111" s="34" t="s">
        <v>208</v>
      </c>
      <c r="B111" s="35" t="s">
        <v>30</v>
      </c>
      <c r="C111" s="36" t="s">
        <v>209</v>
      </c>
      <c r="D111" s="37" t="s">
        <v>45</v>
      </c>
      <c r="E111" s="37">
        <v>7409.01</v>
      </c>
      <c r="F111" s="38" t="str">
        <f t="shared" si="2"/>
        <v>-</v>
      </c>
    </row>
    <row r="112" spans="1:6" ht="67.5">
      <c r="A112" s="39" t="s">
        <v>210</v>
      </c>
      <c r="B112" s="35" t="s">
        <v>30</v>
      </c>
      <c r="C112" s="36" t="s">
        <v>211</v>
      </c>
      <c r="D112" s="37" t="s">
        <v>45</v>
      </c>
      <c r="E112" s="37">
        <v>7409.01</v>
      </c>
      <c r="F112" s="38" t="str">
        <f t="shared" si="2"/>
        <v>-</v>
      </c>
    </row>
    <row r="113" spans="1:6" ht="22.5">
      <c r="A113" s="34" t="s">
        <v>212</v>
      </c>
      <c r="B113" s="35" t="s">
        <v>30</v>
      </c>
      <c r="C113" s="36" t="s">
        <v>213</v>
      </c>
      <c r="D113" s="37">
        <v>8760285.5999999996</v>
      </c>
      <c r="E113" s="37">
        <v>12134599.189999999</v>
      </c>
      <c r="F113" s="38" t="str">
        <f t="shared" si="2"/>
        <v>-</v>
      </c>
    </row>
    <row r="114" spans="1:6">
      <c r="A114" s="34" t="s">
        <v>214</v>
      </c>
      <c r="B114" s="35" t="s">
        <v>30</v>
      </c>
      <c r="C114" s="36" t="s">
        <v>215</v>
      </c>
      <c r="D114" s="37">
        <v>8760285.5999999996</v>
      </c>
      <c r="E114" s="37">
        <v>12134599.189999999</v>
      </c>
      <c r="F114" s="38" t="str">
        <f t="shared" si="2"/>
        <v>-</v>
      </c>
    </row>
    <row r="115" spans="1:6">
      <c r="A115" s="34" t="s">
        <v>216</v>
      </c>
      <c r="B115" s="35" t="s">
        <v>30</v>
      </c>
      <c r="C115" s="36" t="s">
        <v>217</v>
      </c>
      <c r="D115" s="37">
        <v>8760285.5999999996</v>
      </c>
      <c r="E115" s="37">
        <v>12134599.189999999</v>
      </c>
      <c r="F115" s="38" t="str">
        <f t="shared" si="2"/>
        <v>-</v>
      </c>
    </row>
    <row r="116" spans="1:6" ht="22.5">
      <c r="A116" s="34" t="s">
        <v>218</v>
      </c>
      <c r="B116" s="35" t="s">
        <v>30</v>
      </c>
      <c r="C116" s="36" t="s">
        <v>219</v>
      </c>
      <c r="D116" s="37">
        <v>8760285.5999999996</v>
      </c>
      <c r="E116" s="37">
        <v>12134599.189999999</v>
      </c>
      <c r="F116" s="38" t="str">
        <f t="shared" si="2"/>
        <v>-</v>
      </c>
    </row>
    <row r="117" spans="1:6" ht="22.5">
      <c r="A117" s="34" t="s">
        <v>220</v>
      </c>
      <c r="B117" s="35" t="s">
        <v>30</v>
      </c>
      <c r="C117" s="36" t="s">
        <v>221</v>
      </c>
      <c r="D117" s="37">
        <v>4000000</v>
      </c>
      <c r="E117" s="37">
        <v>1625880.98</v>
      </c>
      <c r="F117" s="38">
        <f t="shared" si="2"/>
        <v>2374119.02</v>
      </c>
    </row>
    <row r="118" spans="1:6" ht="67.5">
      <c r="A118" s="39" t="s">
        <v>222</v>
      </c>
      <c r="B118" s="35" t="s">
        <v>30</v>
      </c>
      <c r="C118" s="36" t="s">
        <v>223</v>
      </c>
      <c r="D118" s="37">
        <v>2000000</v>
      </c>
      <c r="E118" s="37" t="s">
        <v>45</v>
      </c>
      <c r="F118" s="38">
        <f t="shared" ref="F118:F149" si="3">IF(OR(D118="-",IF(E118="-",0,E118)&gt;=IF(D118="-",0,D118)),"-",IF(D118="-",0,D118)-IF(E118="-",0,E118))</f>
        <v>2000000</v>
      </c>
    </row>
    <row r="119" spans="1:6" ht="78.75">
      <c r="A119" s="39" t="s">
        <v>224</v>
      </c>
      <c r="B119" s="35" t="s">
        <v>30</v>
      </c>
      <c r="C119" s="36" t="s">
        <v>225</v>
      </c>
      <c r="D119" s="37">
        <v>2000000</v>
      </c>
      <c r="E119" s="37" t="s">
        <v>45</v>
      </c>
      <c r="F119" s="38">
        <f t="shared" si="3"/>
        <v>2000000</v>
      </c>
    </row>
    <row r="120" spans="1:6" ht="78.75">
      <c r="A120" s="39" t="s">
        <v>226</v>
      </c>
      <c r="B120" s="35" t="s">
        <v>30</v>
      </c>
      <c r="C120" s="36" t="s">
        <v>227</v>
      </c>
      <c r="D120" s="37">
        <v>2000000</v>
      </c>
      <c r="E120" s="37" t="s">
        <v>45</v>
      </c>
      <c r="F120" s="38">
        <f t="shared" si="3"/>
        <v>2000000</v>
      </c>
    </row>
    <row r="121" spans="1:6" ht="22.5">
      <c r="A121" s="34" t="s">
        <v>228</v>
      </c>
      <c r="B121" s="35" t="s">
        <v>30</v>
      </c>
      <c r="C121" s="36" t="s">
        <v>229</v>
      </c>
      <c r="D121" s="37">
        <v>2000000</v>
      </c>
      <c r="E121" s="37">
        <v>1625880.98</v>
      </c>
      <c r="F121" s="38">
        <f t="shared" si="3"/>
        <v>374119.02</v>
      </c>
    </row>
    <row r="122" spans="1:6" ht="33.75">
      <c r="A122" s="34" t="s">
        <v>230</v>
      </c>
      <c r="B122" s="35" t="s">
        <v>30</v>
      </c>
      <c r="C122" s="36" t="s">
        <v>231</v>
      </c>
      <c r="D122" s="37">
        <v>2000000</v>
      </c>
      <c r="E122" s="37">
        <v>1625880.98</v>
      </c>
      <c r="F122" s="38">
        <f t="shared" si="3"/>
        <v>374119.02</v>
      </c>
    </row>
    <row r="123" spans="1:6" ht="45">
      <c r="A123" s="34" t="s">
        <v>232</v>
      </c>
      <c r="B123" s="35" t="s">
        <v>30</v>
      </c>
      <c r="C123" s="36" t="s">
        <v>233</v>
      </c>
      <c r="D123" s="37" t="s">
        <v>45</v>
      </c>
      <c r="E123" s="37">
        <v>11413.5</v>
      </c>
      <c r="F123" s="38" t="str">
        <f t="shared" si="3"/>
        <v>-</v>
      </c>
    </row>
    <row r="124" spans="1:6" ht="45">
      <c r="A124" s="34" t="s">
        <v>234</v>
      </c>
      <c r="B124" s="35" t="s">
        <v>30</v>
      </c>
      <c r="C124" s="36" t="s">
        <v>235</v>
      </c>
      <c r="D124" s="37" t="s">
        <v>45</v>
      </c>
      <c r="E124" s="37">
        <v>167129.17000000001</v>
      </c>
      <c r="F124" s="38" t="str">
        <f t="shared" si="3"/>
        <v>-</v>
      </c>
    </row>
    <row r="125" spans="1:6" ht="45">
      <c r="A125" s="34" t="s">
        <v>236</v>
      </c>
      <c r="B125" s="35" t="s">
        <v>30</v>
      </c>
      <c r="C125" s="36" t="s">
        <v>237</v>
      </c>
      <c r="D125" s="37">
        <v>2000000</v>
      </c>
      <c r="E125" s="37">
        <v>1447338.31</v>
      </c>
      <c r="F125" s="38">
        <f t="shared" si="3"/>
        <v>552661.68999999994</v>
      </c>
    </row>
    <row r="126" spans="1:6">
      <c r="A126" s="34" t="s">
        <v>238</v>
      </c>
      <c r="B126" s="35" t="s">
        <v>30</v>
      </c>
      <c r="C126" s="36" t="s">
        <v>239</v>
      </c>
      <c r="D126" s="37">
        <v>3700000</v>
      </c>
      <c r="E126" s="37">
        <v>3289261.97</v>
      </c>
      <c r="F126" s="38">
        <f t="shared" si="3"/>
        <v>410738.0299999998</v>
      </c>
    </row>
    <row r="127" spans="1:6" ht="22.5">
      <c r="A127" s="34" t="s">
        <v>240</v>
      </c>
      <c r="B127" s="35" t="s">
        <v>30</v>
      </c>
      <c r="C127" s="36" t="s">
        <v>241</v>
      </c>
      <c r="D127" s="37" t="s">
        <v>45</v>
      </c>
      <c r="E127" s="37">
        <v>39000.67</v>
      </c>
      <c r="F127" s="38" t="str">
        <f t="shared" si="3"/>
        <v>-</v>
      </c>
    </row>
    <row r="128" spans="1:6" ht="67.5">
      <c r="A128" s="39" t="s">
        <v>242</v>
      </c>
      <c r="B128" s="35" t="s">
        <v>30</v>
      </c>
      <c r="C128" s="36" t="s">
        <v>243</v>
      </c>
      <c r="D128" s="37" t="s">
        <v>45</v>
      </c>
      <c r="E128" s="37">
        <v>35550.67</v>
      </c>
      <c r="F128" s="38" t="str">
        <f t="shared" si="3"/>
        <v>-</v>
      </c>
    </row>
    <row r="129" spans="1:6" ht="67.5">
      <c r="A129" s="39" t="s">
        <v>244</v>
      </c>
      <c r="B129" s="35" t="s">
        <v>30</v>
      </c>
      <c r="C129" s="36" t="s">
        <v>245</v>
      </c>
      <c r="D129" s="37" t="s">
        <v>45</v>
      </c>
      <c r="E129" s="37">
        <v>35550.67</v>
      </c>
      <c r="F129" s="38" t="str">
        <f t="shared" si="3"/>
        <v>-</v>
      </c>
    </row>
    <row r="130" spans="1:6" ht="45">
      <c r="A130" s="34" t="s">
        <v>246</v>
      </c>
      <c r="B130" s="35" t="s">
        <v>30</v>
      </c>
      <c r="C130" s="36" t="s">
        <v>247</v>
      </c>
      <c r="D130" s="37" t="s">
        <v>45</v>
      </c>
      <c r="E130" s="37">
        <v>3450</v>
      </c>
      <c r="F130" s="38" t="str">
        <f t="shared" si="3"/>
        <v>-</v>
      </c>
    </row>
    <row r="131" spans="1:6" ht="78.75">
      <c r="A131" s="39" t="s">
        <v>248</v>
      </c>
      <c r="B131" s="35" t="s">
        <v>30</v>
      </c>
      <c r="C131" s="36" t="s">
        <v>249</v>
      </c>
      <c r="D131" s="37" t="s">
        <v>45</v>
      </c>
      <c r="E131" s="37">
        <v>3450</v>
      </c>
      <c r="F131" s="38" t="str">
        <f t="shared" si="3"/>
        <v>-</v>
      </c>
    </row>
    <row r="132" spans="1:6" ht="56.25">
      <c r="A132" s="34" t="s">
        <v>250</v>
      </c>
      <c r="B132" s="35" t="s">
        <v>30</v>
      </c>
      <c r="C132" s="36" t="s">
        <v>251</v>
      </c>
      <c r="D132" s="37" t="s">
        <v>45</v>
      </c>
      <c r="E132" s="37">
        <v>3700</v>
      </c>
      <c r="F132" s="38" t="str">
        <f t="shared" si="3"/>
        <v>-</v>
      </c>
    </row>
    <row r="133" spans="1:6" ht="90">
      <c r="A133" s="39" t="s">
        <v>252</v>
      </c>
      <c r="B133" s="35" t="s">
        <v>30</v>
      </c>
      <c r="C133" s="36" t="s">
        <v>253</v>
      </c>
      <c r="D133" s="37" t="s">
        <v>45</v>
      </c>
      <c r="E133" s="37">
        <v>3700</v>
      </c>
      <c r="F133" s="38" t="str">
        <f t="shared" si="3"/>
        <v>-</v>
      </c>
    </row>
    <row r="134" spans="1:6" ht="56.25">
      <c r="A134" s="34" t="s">
        <v>254</v>
      </c>
      <c r="B134" s="35" t="s">
        <v>30</v>
      </c>
      <c r="C134" s="36" t="s">
        <v>255</v>
      </c>
      <c r="D134" s="37">
        <v>40000</v>
      </c>
      <c r="E134" s="37">
        <v>35440</v>
      </c>
      <c r="F134" s="38">
        <f t="shared" si="3"/>
        <v>4560</v>
      </c>
    </row>
    <row r="135" spans="1:6" ht="45">
      <c r="A135" s="34" t="s">
        <v>256</v>
      </c>
      <c r="B135" s="35" t="s">
        <v>30</v>
      </c>
      <c r="C135" s="36" t="s">
        <v>257</v>
      </c>
      <c r="D135" s="37">
        <v>40000</v>
      </c>
      <c r="E135" s="37">
        <v>35440</v>
      </c>
      <c r="F135" s="38">
        <f t="shared" si="3"/>
        <v>4560</v>
      </c>
    </row>
    <row r="136" spans="1:6" ht="78.75">
      <c r="A136" s="39" t="s">
        <v>258</v>
      </c>
      <c r="B136" s="35" t="s">
        <v>30</v>
      </c>
      <c r="C136" s="36" t="s">
        <v>259</v>
      </c>
      <c r="D136" s="37">
        <v>40000</v>
      </c>
      <c r="E136" s="37">
        <v>35440</v>
      </c>
      <c r="F136" s="38">
        <f t="shared" si="3"/>
        <v>4560</v>
      </c>
    </row>
    <row r="137" spans="1:6" ht="78.75">
      <c r="A137" s="39" t="s">
        <v>258</v>
      </c>
      <c r="B137" s="35" t="s">
        <v>30</v>
      </c>
      <c r="C137" s="36" t="s">
        <v>260</v>
      </c>
      <c r="D137" s="37">
        <v>30000</v>
      </c>
      <c r="E137" s="37">
        <v>20000</v>
      </c>
      <c r="F137" s="38">
        <f t="shared" si="3"/>
        <v>10000</v>
      </c>
    </row>
    <row r="138" spans="1:6" ht="78.75">
      <c r="A138" s="39" t="s">
        <v>258</v>
      </c>
      <c r="B138" s="35" t="s">
        <v>30</v>
      </c>
      <c r="C138" s="36" t="s">
        <v>261</v>
      </c>
      <c r="D138" s="37">
        <v>10000</v>
      </c>
      <c r="E138" s="37">
        <v>15440</v>
      </c>
      <c r="F138" s="38" t="str">
        <f t="shared" si="3"/>
        <v>-</v>
      </c>
    </row>
    <row r="139" spans="1:6" ht="33.75">
      <c r="A139" s="34" t="s">
        <v>262</v>
      </c>
      <c r="B139" s="35" t="s">
        <v>30</v>
      </c>
      <c r="C139" s="36" t="s">
        <v>263</v>
      </c>
      <c r="D139" s="37">
        <v>538000</v>
      </c>
      <c r="E139" s="37">
        <v>151038.79999999999</v>
      </c>
      <c r="F139" s="38">
        <f t="shared" si="3"/>
        <v>386961.2</v>
      </c>
    </row>
    <row r="140" spans="1:6" ht="45">
      <c r="A140" s="34" t="s">
        <v>264</v>
      </c>
      <c r="B140" s="35" t="s">
        <v>30</v>
      </c>
      <c r="C140" s="36" t="s">
        <v>265</v>
      </c>
      <c r="D140" s="37">
        <v>538000</v>
      </c>
      <c r="E140" s="37">
        <v>151038.79999999999</v>
      </c>
      <c r="F140" s="38">
        <f t="shared" si="3"/>
        <v>386961.2</v>
      </c>
    </row>
    <row r="141" spans="1:6" ht="78.75">
      <c r="A141" s="39" t="s">
        <v>266</v>
      </c>
      <c r="B141" s="35" t="s">
        <v>30</v>
      </c>
      <c r="C141" s="36" t="s">
        <v>267</v>
      </c>
      <c r="D141" s="37">
        <v>538000</v>
      </c>
      <c r="E141" s="37">
        <v>151038.79999999999</v>
      </c>
      <c r="F141" s="38">
        <f t="shared" si="3"/>
        <v>386961.2</v>
      </c>
    </row>
    <row r="142" spans="1:6" ht="90">
      <c r="A142" s="39" t="s">
        <v>268</v>
      </c>
      <c r="B142" s="35" t="s">
        <v>30</v>
      </c>
      <c r="C142" s="36" t="s">
        <v>269</v>
      </c>
      <c r="D142" s="37">
        <v>270000</v>
      </c>
      <c r="E142" s="37">
        <v>75988.27</v>
      </c>
      <c r="F142" s="38">
        <f t="shared" si="3"/>
        <v>194011.72999999998</v>
      </c>
    </row>
    <row r="143" spans="1:6" ht="33.75">
      <c r="A143" s="34" t="s">
        <v>270</v>
      </c>
      <c r="B143" s="35" t="s">
        <v>30</v>
      </c>
      <c r="C143" s="36" t="s">
        <v>271</v>
      </c>
      <c r="D143" s="37">
        <v>30000</v>
      </c>
      <c r="E143" s="37">
        <v>10000</v>
      </c>
      <c r="F143" s="38">
        <f t="shared" si="3"/>
        <v>20000</v>
      </c>
    </row>
    <row r="144" spans="1:6" ht="33.75">
      <c r="A144" s="34" t="s">
        <v>272</v>
      </c>
      <c r="B144" s="35" t="s">
        <v>30</v>
      </c>
      <c r="C144" s="36" t="s">
        <v>273</v>
      </c>
      <c r="D144" s="37">
        <v>30000</v>
      </c>
      <c r="E144" s="37">
        <v>19300</v>
      </c>
      <c r="F144" s="38">
        <f t="shared" si="3"/>
        <v>10700</v>
      </c>
    </row>
    <row r="145" spans="1:6" ht="56.25">
      <c r="A145" s="34" t="s">
        <v>274</v>
      </c>
      <c r="B145" s="35" t="s">
        <v>30</v>
      </c>
      <c r="C145" s="36" t="s">
        <v>275</v>
      </c>
      <c r="D145" s="37">
        <v>30000</v>
      </c>
      <c r="E145" s="37">
        <v>19300</v>
      </c>
      <c r="F145" s="38">
        <f t="shared" si="3"/>
        <v>10700</v>
      </c>
    </row>
    <row r="146" spans="1:6" ht="22.5">
      <c r="A146" s="34" t="s">
        <v>276</v>
      </c>
      <c r="B146" s="35" t="s">
        <v>30</v>
      </c>
      <c r="C146" s="36" t="s">
        <v>277</v>
      </c>
      <c r="D146" s="37">
        <v>210000</v>
      </c>
      <c r="E146" s="37">
        <v>36688.269999999997</v>
      </c>
      <c r="F146" s="38">
        <f t="shared" si="3"/>
        <v>173311.73</v>
      </c>
    </row>
    <row r="147" spans="1:6" ht="56.25">
      <c r="A147" s="34" t="s">
        <v>278</v>
      </c>
      <c r="B147" s="35" t="s">
        <v>30</v>
      </c>
      <c r="C147" s="36" t="s">
        <v>279</v>
      </c>
      <c r="D147" s="37">
        <v>210000</v>
      </c>
      <c r="E147" s="37">
        <v>36688.269999999997</v>
      </c>
      <c r="F147" s="38">
        <f t="shared" si="3"/>
        <v>173311.73</v>
      </c>
    </row>
    <row r="148" spans="1:6" ht="22.5">
      <c r="A148" s="34" t="s">
        <v>280</v>
      </c>
      <c r="B148" s="35" t="s">
        <v>30</v>
      </c>
      <c r="C148" s="36" t="s">
        <v>281</v>
      </c>
      <c r="D148" s="37" t="s">
        <v>45</v>
      </c>
      <c r="E148" s="37">
        <v>10000</v>
      </c>
      <c r="F148" s="38" t="str">
        <f t="shared" si="3"/>
        <v>-</v>
      </c>
    </row>
    <row r="149" spans="1:6" ht="33.75">
      <c r="A149" s="34" t="s">
        <v>282</v>
      </c>
      <c r="B149" s="35" t="s">
        <v>30</v>
      </c>
      <c r="C149" s="36" t="s">
        <v>283</v>
      </c>
      <c r="D149" s="37" t="s">
        <v>45</v>
      </c>
      <c r="E149" s="37">
        <v>10000</v>
      </c>
      <c r="F149" s="38" t="str">
        <f t="shared" si="3"/>
        <v>-</v>
      </c>
    </row>
    <row r="150" spans="1:6" ht="45">
      <c r="A150" s="34" t="s">
        <v>284</v>
      </c>
      <c r="B150" s="35" t="s">
        <v>30</v>
      </c>
      <c r="C150" s="36" t="s">
        <v>285</v>
      </c>
      <c r="D150" s="37">
        <v>552000</v>
      </c>
      <c r="E150" s="37">
        <v>379874.83</v>
      </c>
      <c r="F150" s="38">
        <f t="shared" ref="F150:F181" si="4">IF(OR(D150="-",IF(E150="-",0,E150)&gt;=IF(D150="-",0,D150)),"-",IF(D150="-",0,D150)-IF(E150="-",0,E150))</f>
        <v>172125.16999999998</v>
      </c>
    </row>
    <row r="151" spans="1:6" ht="78.75">
      <c r="A151" s="39" t="s">
        <v>286</v>
      </c>
      <c r="B151" s="35" t="s">
        <v>30</v>
      </c>
      <c r="C151" s="36" t="s">
        <v>287</v>
      </c>
      <c r="D151" s="37">
        <v>552000</v>
      </c>
      <c r="E151" s="37">
        <v>379874.83</v>
      </c>
      <c r="F151" s="38">
        <f t="shared" si="4"/>
        <v>172125.16999999998</v>
      </c>
    </row>
    <row r="152" spans="1:6" ht="78.75">
      <c r="A152" s="39" t="s">
        <v>286</v>
      </c>
      <c r="B152" s="35" t="s">
        <v>30</v>
      </c>
      <c r="C152" s="36" t="s">
        <v>288</v>
      </c>
      <c r="D152" s="37">
        <v>537000</v>
      </c>
      <c r="E152" s="37">
        <v>360900</v>
      </c>
      <c r="F152" s="38">
        <f t="shared" si="4"/>
        <v>176100</v>
      </c>
    </row>
    <row r="153" spans="1:6" ht="78.75">
      <c r="A153" s="39" t="s">
        <v>286</v>
      </c>
      <c r="B153" s="35" t="s">
        <v>30</v>
      </c>
      <c r="C153" s="36" t="s">
        <v>289</v>
      </c>
      <c r="D153" s="37">
        <v>15000</v>
      </c>
      <c r="E153" s="37">
        <v>18974.830000000002</v>
      </c>
      <c r="F153" s="38" t="str">
        <f t="shared" si="4"/>
        <v>-</v>
      </c>
    </row>
    <row r="154" spans="1:6" ht="56.25">
      <c r="A154" s="34" t="s">
        <v>290</v>
      </c>
      <c r="B154" s="35" t="s">
        <v>30</v>
      </c>
      <c r="C154" s="36" t="s">
        <v>291</v>
      </c>
      <c r="D154" s="37" t="s">
        <v>45</v>
      </c>
      <c r="E154" s="37">
        <v>3000</v>
      </c>
      <c r="F154" s="38" t="str">
        <f t="shared" si="4"/>
        <v>-</v>
      </c>
    </row>
    <row r="155" spans="1:6" ht="67.5">
      <c r="A155" s="34" t="s">
        <v>292</v>
      </c>
      <c r="B155" s="35" t="s">
        <v>30</v>
      </c>
      <c r="C155" s="36" t="s">
        <v>293</v>
      </c>
      <c r="D155" s="37" t="s">
        <v>45</v>
      </c>
      <c r="E155" s="37">
        <v>3000</v>
      </c>
      <c r="F155" s="38" t="str">
        <f t="shared" si="4"/>
        <v>-</v>
      </c>
    </row>
    <row r="156" spans="1:6" ht="90">
      <c r="A156" s="39" t="s">
        <v>294</v>
      </c>
      <c r="B156" s="35" t="s">
        <v>30</v>
      </c>
      <c r="C156" s="36" t="s">
        <v>295</v>
      </c>
      <c r="D156" s="37" t="s">
        <v>45</v>
      </c>
      <c r="E156" s="37">
        <v>3000</v>
      </c>
      <c r="F156" s="38" t="str">
        <f t="shared" si="4"/>
        <v>-</v>
      </c>
    </row>
    <row r="157" spans="1:6" ht="56.25">
      <c r="A157" s="34" t="s">
        <v>296</v>
      </c>
      <c r="B157" s="35" t="s">
        <v>30</v>
      </c>
      <c r="C157" s="36" t="s">
        <v>297</v>
      </c>
      <c r="D157" s="37" t="s">
        <v>45</v>
      </c>
      <c r="E157" s="37">
        <v>202611.06</v>
      </c>
      <c r="F157" s="38" t="str">
        <f t="shared" si="4"/>
        <v>-</v>
      </c>
    </row>
    <row r="158" spans="1:6" ht="90">
      <c r="A158" s="39" t="s">
        <v>298</v>
      </c>
      <c r="B158" s="35" t="s">
        <v>30</v>
      </c>
      <c r="C158" s="36" t="s">
        <v>299</v>
      </c>
      <c r="D158" s="37" t="s">
        <v>45</v>
      </c>
      <c r="E158" s="37">
        <v>202611.06</v>
      </c>
      <c r="F158" s="38" t="str">
        <f t="shared" si="4"/>
        <v>-</v>
      </c>
    </row>
    <row r="159" spans="1:6" ht="90">
      <c r="A159" s="39" t="s">
        <v>298</v>
      </c>
      <c r="B159" s="35" t="s">
        <v>30</v>
      </c>
      <c r="C159" s="36" t="s">
        <v>300</v>
      </c>
      <c r="D159" s="37" t="s">
        <v>45</v>
      </c>
      <c r="E159" s="37">
        <v>1000</v>
      </c>
      <c r="F159" s="38" t="str">
        <f t="shared" si="4"/>
        <v>-</v>
      </c>
    </row>
    <row r="160" spans="1:6" ht="90">
      <c r="A160" s="39" t="s">
        <v>298</v>
      </c>
      <c r="B160" s="35" t="s">
        <v>30</v>
      </c>
      <c r="C160" s="36" t="s">
        <v>301</v>
      </c>
      <c r="D160" s="37" t="s">
        <v>45</v>
      </c>
      <c r="E160" s="37">
        <v>201611.06</v>
      </c>
      <c r="F160" s="38" t="str">
        <f t="shared" si="4"/>
        <v>-</v>
      </c>
    </row>
    <row r="161" spans="1:6" ht="33.75">
      <c r="A161" s="34" t="s">
        <v>302</v>
      </c>
      <c r="B161" s="35" t="s">
        <v>30</v>
      </c>
      <c r="C161" s="36" t="s">
        <v>303</v>
      </c>
      <c r="D161" s="37" t="s">
        <v>45</v>
      </c>
      <c r="E161" s="37">
        <v>20000</v>
      </c>
      <c r="F161" s="38" t="str">
        <f t="shared" si="4"/>
        <v>-</v>
      </c>
    </row>
    <row r="162" spans="1:6" ht="67.5">
      <c r="A162" s="34" t="s">
        <v>304</v>
      </c>
      <c r="B162" s="35" t="s">
        <v>30</v>
      </c>
      <c r="C162" s="36" t="s">
        <v>305</v>
      </c>
      <c r="D162" s="37" t="s">
        <v>45</v>
      </c>
      <c r="E162" s="37">
        <v>20000</v>
      </c>
      <c r="F162" s="38" t="str">
        <f t="shared" si="4"/>
        <v>-</v>
      </c>
    </row>
    <row r="163" spans="1:6" ht="22.5">
      <c r="A163" s="34" t="s">
        <v>306</v>
      </c>
      <c r="B163" s="35" t="s">
        <v>30</v>
      </c>
      <c r="C163" s="36" t="s">
        <v>307</v>
      </c>
      <c r="D163" s="37">
        <v>2300000</v>
      </c>
      <c r="E163" s="37">
        <v>2378608.34</v>
      </c>
      <c r="F163" s="38" t="str">
        <f t="shared" si="4"/>
        <v>-</v>
      </c>
    </row>
    <row r="164" spans="1:6" ht="33.75">
      <c r="A164" s="34" t="s">
        <v>308</v>
      </c>
      <c r="B164" s="35" t="s">
        <v>30</v>
      </c>
      <c r="C164" s="36" t="s">
        <v>309</v>
      </c>
      <c r="D164" s="37">
        <v>2300000</v>
      </c>
      <c r="E164" s="37">
        <v>2378608.34</v>
      </c>
      <c r="F164" s="38" t="str">
        <f t="shared" si="4"/>
        <v>-</v>
      </c>
    </row>
    <row r="165" spans="1:6" ht="33.75">
      <c r="A165" s="34" t="s">
        <v>308</v>
      </c>
      <c r="B165" s="35" t="s">
        <v>30</v>
      </c>
      <c r="C165" s="36" t="s">
        <v>310</v>
      </c>
      <c r="D165" s="37">
        <v>868000</v>
      </c>
      <c r="E165" s="37">
        <v>459806.6</v>
      </c>
      <c r="F165" s="38">
        <f t="shared" si="4"/>
        <v>408193.4</v>
      </c>
    </row>
    <row r="166" spans="1:6" ht="33.75">
      <c r="A166" s="34" t="s">
        <v>308</v>
      </c>
      <c r="B166" s="35" t="s">
        <v>30</v>
      </c>
      <c r="C166" s="36" t="s">
        <v>311</v>
      </c>
      <c r="D166" s="37">
        <v>322000</v>
      </c>
      <c r="E166" s="37">
        <v>1109842.81</v>
      </c>
      <c r="F166" s="38" t="str">
        <f t="shared" si="4"/>
        <v>-</v>
      </c>
    </row>
    <row r="167" spans="1:6" ht="33.75">
      <c r="A167" s="34" t="s">
        <v>308</v>
      </c>
      <c r="B167" s="35" t="s">
        <v>30</v>
      </c>
      <c r="C167" s="36" t="s">
        <v>312</v>
      </c>
      <c r="D167" s="37">
        <v>20000</v>
      </c>
      <c r="E167" s="37">
        <v>8000</v>
      </c>
      <c r="F167" s="38">
        <f t="shared" si="4"/>
        <v>12000</v>
      </c>
    </row>
    <row r="168" spans="1:6" ht="33.75">
      <c r="A168" s="34" t="s">
        <v>308</v>
      </c>
      <c r="B168" s="35" t="s">
        <v>30</v>
      </c>
      <c r="C168" s="36" t="s">
        <v>313</v>
      </c>
      <c r="D168" s="37">
        <v>30000</v>
      </c>
      <c r="E168" s="37">
        <v>8500</v>
      </c>
      <c r="F168" s="38">
        <f t="shared" si="4"/>
        <v>21500</v>
      </c>
    </row>
    <row r="169" spans="1:6" ht="33.75">
      <c r="A169" s="34" t="s">
        <v>308</v>
      </c>
      <c r="B169" s="35" t="s">
        <v>30</v>
      </c>
      <c r="C169" s="36" t="s">
        <v>314</v>
      </c>
      <c r="D169" s="37" t="s">
        <v>45</v>
      </c>
      <c r="E169" s="37">
        <v>9500</v>
      </c>
      <c r="F169" s="38" t="str">
        <f t="shared" si="4"/>
        <v>-</v>
      </c>
    </row>
    <row r="170" spans="1:6" ht="33.75">
      <c r="A170" s="34" t="s">
        <v>308</v>
      </c>
      <c r="B170" s="35" t="s">
        <v>30</v>
      </c>
      <c r="C170" s="36" t="s">
        <v>315</v>
      </c>
      <c r="D170" s="37">
        <v>160000</v>
      </c>
      <c r="E170" s="37">
        <v>155600</v>
      </c>
      <c r="F170" s="38">
        <f t="shared" si="4"/>
        <v>4400</v>
      </c>
    </row>
    <row r="171" spans="1:6" ht="67.5">
      <c r="A171" s="39" t="s">
        <v>316</v>
      </c>
      <c r="B171" s="35" t="s">
        <v>30</v>
      </c>
      <c r="C171" s="36" t="s">
        <v>317</v>
      </c>
      <c r="D171" s="37">
        <v>900000</v>
      </c>
      <c r="E171" s="37">
        <v>627358.93000000005</v>
      </c>
      <c r="F171" s="38">
        <f t="shared" si="4"/>
        <v>272641.06999999995</v>
      </c>
    </row>
    <row r="172" spans="1:6" ht="67.5">
      <c r="A172" s="39" t="s">
        <v>316</v>
      </c>
      <c r="B172" s="35" t="s">
        <v>30</v>
      </c>
      <c r="C172" s="36" t="s">
        <v>318</v>
      </c>
      <c r="D172" s="37">
        <v>10000</v>
      </c>
      <c r="E172" s="37" t="s">
        <v>45</v>
      </c>
      <c r="F172" s="38">
        <f t="shared" si="4"/>
        <v>10000</v>
      </c>
    </row>
    <row r="173" spans="1:6" ht="67.5">
      <c r="A173" s="39" t="s">
        <v>316</v>
      </c>
      <c r="B173" s="35" t="s">
        <v>30</v>
      </c>
      <c r="C173" s="36" t="s">
        <v>319</v>
      </c>
      <c r="D173" s="37">
        <v>40000</v>
      </c>
      <c r="E173" s="37">
        <v>92400</v>
      </c>
      <c r="F173" s="38" t="str">
        <f t="shared" si="4"/>
        <v>-</v>
      </c>
    </row>
    <row r="174" spans="1:6" ht="67.5">
      <c r="A174" s="39" t="s">
        <v>316</v>
      </c>
      <c r="B174" s="35" t="s">
        <v>30</v>
      </c>
      <c r="C174" s="36" t="s">
        <v>320</v>
      </c>
      <c r="D174" s="37">
        <v>850000</v>
      </c>
      <c r="E174" s="37">
        <v>534958.93000000005</v>
      </c>
      <c r="F174" s="38">
        <f t="shared" si="4"/>
        <v>315041.06999999995</v>
      </c>
    </row>
    <row r="175" spans="1:6">
      <c r="A175" s="34" t="s">
        <v>321</v>
      </c>
      <c r="B175" s="35" t="s">
        <v>30</v>
      </c>
      <c r="C175" s="36" t="s">
        <v>322</v>
      </c>
      <c r="D175" s="37" t="s">
        <v>45</v>
      </c>
      <c r="E175" s="37">
        <v>20377.060000000001</v>
      </c>
      <c r="F175" s="38" t="str">
        <f t="shared" si="4"/>
        <v>-</v>
      </c>
    </row>
    <row r="176" spans="1:6">
      <c r="A176" s="34" t="s">
        <v>323</v>
      </c>
      <c r="B176" s="35" t="s">
        <v>30</v>
      </c>
      <c r="C176" s="36" t="s">
        <v>324</v>
      </c>
      <c r="D176" s="37" t="s">
        <v>45</v>
      </c>
      <c r="E176" s="37">
        <v>20377.060000000001</v>
      </c>
      <c r="F176" s="38" t="str">
        <f t="shared" si="4"/>
        <v>-</v>
      </c>
    </row>
    <row r="177" spans="1:6" ht="22.5">
      <c r="A177" s="34" t="s">
        <v>325</v>
      </c>
      <c r="B177" s="35" t="s">
        <v>30</v>
      </c>
      <c r="C177" s="36" t="s">
        <v>326</v>
      </c>
      <c r="D177" s="37" t="s">
        <v>45</v>
      </c>
      <c r="E177" s="37">
        <v>20377.060000000001</v>
      </c>
      <c r="F177" s="38" t="str">
        <f t="shared" si="4"/>
        <v>-</v>
      </c>
    </row>
    <row r="178" spans="1:6">
      <c r="A178" s="34" t="s">
        <v>327</v>
      </c>
      <c r="B178" s="35" t="s">
        <v>30</v>
      </c>
      <c r="C178" s="36" t="s">
        <v>328</v>
      </c>
      <c r="D178" s="37">
        <v>845998045.08000004</v>
      </c>
      <c r="E178" s="37">
        <v>654306253.54999995</v>
      </c>
      <c r="F178" s="38">
        <f t="shared" si="4"/>
        <v>191691791.53000009</v>
      </c>
    </row>
    <row r="179" spans="1:6" ht="33.75">
      <c r="A179" s="34" t="s">
        <v>329</v>
      </c>
      <c r="B179" s="35" t="s">
        <v>30</v>
      </c>
      <c r="C179" s="36" t="s">
        <v>330</v>
      </c>
      <c r="D179" s="37">
        <v>851266692.02999997</v>
      </c>
      <c r="E179" s="37">
        <v>659570476.63999999</v>
      </c>
      <c r="F179" s="38">
        <f t="shared" si="4"/>
        <v>191696215.38999999</v>
      </c>
    </row>
    <row r="180" spans="1:6" ht="22.5">
      <c r="A180" s="34" t="s">
        <v>331</v>
      </c>
      <c r="B180" s="35" t="s">
        <v>30</v>
      </c>
      <c r="C180" s="36" t="s">
        <v>332</v>
      </c>
      <c r="D180" s="37">
        <v>252860154.03</v>
      </c>
      <c r="E180" s="37">
        <v>199163599.25</v>
      </c>
      <c r="F180" s="38">
        <f t="shared" si="4"/>
        <v>53696554.780000001</v>
      </c>
    </row>
    <row r="181" spans="1:6" ht="22.5">
      <c r="A181" s="34" t="s">
        <v>333</v>
      </c>
      <c r="B181" s="35" t="s">
        <v>30</v>
      </c>
      <c r="C181" s="36" t="s">
        <v>334</v>
      </c>
      <c r="D181" s="37">
        <v>4592699.93</v>
      </c>
      <c r="E181" s="37">
        <v>4592699.93</v>
      </c>
      <c r="F181" s="38" t="str">
        <f t="shared" si="4"/>
        <v>-</v>
      </c>
    </row>
    <row r="182" spans="1:6" ht="22.5">
      <c r="A182" s="34" t="s">
        <v>335</v>
      </c>
      <c r="B182" s="35" t="s">
        <v>30</v>
      </c>
      <c r="C182" s="36" t="s">
        <v>336</v>
      </c>
      <c r="D182" s="37">
        <v>4592699.93</v>
      </c>
      <c r="E182" s="37">
        <v>4592699.93</v>
      </c>
      <c r="F182" s="38" t="str">
        <f t="shared" ref="F182:F211" si="5">IF(OR(D182="-",IF(E182="-",0,E182)&gt;=IF(D182="-",0,D182)),"-",IF(D182="-",0,D182)-IF(E182="-",0,E182))</f>
        <v>-</v>
      </c>
    </row>
    <row r="183" spans="1:6" ht="67.5">
      <c r="A183" s="34" t="s">
        <v>337</v>
      </c>
      <c r="B183" s="35" t="s">
        <v>30</v>
      </c>
      <c r="C183" s="36" t="s">
        <v>338</v>
      </c>
      <c r="D183" s="37">
        <v>1464007.76</v>
      </c>
      <c r="E183" s="37">
        <v>1464007.76</v>
      </c>
      <c r="F183" s="38" t="str">
        <f t="shared" si="5"/>
        <v>-</v>
      </c>
    </row>
    <row r="184" spans="1:6" ht="67.5">
      <c r="A184" s="34" t="s">
        <v>339</v>
      </c>
      <c r="B184" s="35" t="s">
        <v>30</v>
      </c>
      <c r="C184" s="36" t="s">
        <v>340</v>
      </c>
      <c r="D184" s="37">
        <v>1464007.76</v>
      </c>
      <c r="E184" s="37">
        <v>1464007.76</v>
      </c>
      <c r="F184" s="38" t="str">
        <f t="shared" si="5"/>
        <v>-</v>
      </c>
    </row>
    <row r="185" spans="1:6" ht="45">
      <c r="A185" s="34" t="s">
        <v>341</v>
      </c>
      <c r="B185" s="35" t="s">
        <v>30</v>
      </c>
      <c r="C185" s="36" t="s">
        <v>342</v>
      </c>
      <c r="D185" s="37">
        <v>190394.64</v>
      </c>
      <c r="E185" s="37">
        <v>190394.64</v>
      </c>
      <c r="F185" s="38" t="str">
        <f t="shared" si="5"/>
        <v>-</v>
      </c>
    </row>
    <row r="186" spans="1:6" ht="45">
      <c r="A186" s="34" t="s">
        <v>343</v>
      </c>
      <c r="B186" s="35" t="s">
        <v>30</v>
      </c>
      <c r="C186" s="36" t="s">
        <v>344</v>
      </c>
      <c r="D186" s="37">
        <v>190394.64</v>
      </c>
      <c r="E186" s="37">
        <v>190394.64</v>
      </c>
      <c r="F186" s="38" t="str">
        <f t="shared" si="5"/>
        <v>-</v>
      </c>
    </row>
    <row r="187" spans="1:6">
      <c r="A187" s="34" t="s">
        <v>345</v>
      </c>
      <c r="B187" s="35" t="s">
        <v>30</v>
      </c>
      <c r="C187" s="36" t="s">
        <v>346</v>
      </c>
      <c r="D187" s="37">
        <v>196600</v>
      </c>
      <c r="E187" s="37">
        <v>196600</v>
      </c>
      <c r="F187" s="38" t="str">
        <f t="shared" si="5"/>
        <v>-</v>
      </c>
    </row>
    <row r="188" spans="1:6" ht="22.5">
      <c r="A188" s="34" t="s">
        <v>347</v>
      </c>
      <c r="B188" s="35" t="s">
        <v>30</v>
      </c>
      <c r="C188" s="36" t="s">
        <v>348</v>
      </c>
      <c r="D188" s="37">
        <v>196600</v>
      </c>
      <c r="E188" s="37">
        <v>196600</v>
      </c>
      <c r="F188" s="38" t="str">
        <f t="shared" si="5"/>
        <v>-</v>
      </c>
    </row>
    <row r="189" spans="1:6">
      <c r="A189" s="34" t="s">
        <v>349</v>
      </c>
      <c r="B189" s="35" t="s">
        <v>30</v>
      </c>
      <c r="C189" s="36" t="s">
        <v>350</v>
      </c>
      <c r="D189" s="37">
        <v>246416451.69999999</v>
      </c>
      <c r="E189" s="37">
        <v>192719896.91999999</v>
      </c>
      <c r="F189" s="38">
        <f t="shared" si="5"/>
        <v>53696554.780000001</v>
      </c>
    </row>
    <row r="190" spans="1:6">
      <c r="A190" s="34" t="s">
        <v>351</v>
      </c>
      <c r="B190" s="35" t="s">
        <v>30</v>
      </c>
      <c r="C190" s="36" t="s">
        <v>352</v>
      </c>
      <c r="D190" s="37">
        <v>246416451.69999999</v>
      </c>
      <c r="E190" s="37">
        <v>192719896.91999999</v>
      </c>
      <c r="F190" s="38">
        <f t="shared" si="5"/>
        <v>53696554.780000001</v>
      </c>
    </row>
    <row r="191" spans="1:6" ht="22.5">
      <c r="A191" s="34" t="s">
        <v>353</v>
      </c>
      <c r="B191" s="35" t="s">
        <v>30</v>
      </c>
      <c r="C191" s="36" t="s">
        <v>354</v>
      </c>
      <c r="D191" s="37">
        <v>373781870</v>
      </c>
      <c r="E191" s="37">
        <v>302573386.94</v>
      </c>
      <c r="F191" s="38">
        <f t="shared" si="5"/>
        <v>71208483.060000002</v>
      </c>
    </row>
    <row r="192" spans="1:6" ht="33.75">
      <c r="A192" s="34" t="s">
        <v>355</v>
      </c>
      <c r="B192" s="35" t="s">
        <v>30</v>
      </c>
      <c r="C192" s="36" t="s">
        <v>356</v>
      </c>
      <c r="D192" s="37">
        <v>368624370</v>
      </c>
      <c r="E192" s="37">
        <v>298907134.20999998</v>
      </c>
      <c r="F192" s="38">
        <f t="shared" si="5"/>
        <v>69717235.790000021</v>
      </c>
    </row>
    <row r="193" spans="1:6" ht="33.75">
      <c r="A193" s="34" t="s">
        <v>357</v>
      </c>
      <c r="B193" s="35" t="s">
        <v>30</v>
      </c>
      <c r="C193" s="36" t="s">
        <v>358</v>
      </c>
      <c r="D193" s="37">
        <v>368624370</v>
      </c>
      <c r="E193" s="37">
        <v>298907134.20999998</v>
      </c>
      <c r="F193" s="38">
        <f t="shared" si="5"/>
        <v>69717235.790000021</v>
      </c>
    </row>
    <row r="194" spans="1:6" ht="33.75">
      <c r="A194" s="34" t="s">
        <v>359</v>
      </c>
      <c r="B194" s="35" t="s">
        <v>30</v>
      </c>
      <c r="C194" s="36" t="s">
        <v>360</v>
      </c>
      <c r="D194" s="37">
        <v>2329100</v>
      </c>
      <c r="E194" s="37">
        <v>1746825</v>
      </c>
      <c r="F194" s="38">
        <f t="shared" si="5"/>
        <v>582275</v>
      </c>
    </row>
    <row r="195" spans="1:6" ht="33.75">
      <c r="A195" s="34" t="s">
        <v>361</v>
      </c>
      <c r="B195" s="35" t="s">
        <v>30</v>
      </c>
      <c r="C195" s="36" t="s">
        <v>362</v>
      </c>
      <c r="D195" s="37">
        <v>2329100</v>
      </c>
      <c r="E195" s="37">
        <v>1746825</v>
      </c>
      <c r="F195" s="38">
        <f t="shared" si="5"/>
        <v>582275</v>
      </c>
    </row>
    <row r="196" spans="1:6" ht="22.5">
      <c r="A196" s="34" t="s">
        <v>363</v>
      </c>
      <c r="B196" s="35" t="s">
        <v>30</v>
      </c>
      <c r="C196" s="36" t="s">
        <v>364</v>
      </c>
      <c r="D196" s="37">
        <v>2828400</v>
      </c>
      <c r="E196" s="37">
        <v>1919427.73</v>
      </c>
      <c r="F196" s="38">
        <f t="shared" si="5"/>
        <v>908972.27</v>
      </c>
    </row>
    <row r="197" spans="1:6" ht="33.75">
      <c r="A197" s="34" t="s">
        <v>365</v>
      </c>
      <c r="B197" s="35" t="s">
        <v>30</v>
      </c>
      <c r="C197" s="36" t="s">
        <v>366</v>
      </c>
      <c r="D197" s="37">
        <v>2828400</v>
      </c>
      <c r="E197" s="37">
        <v>1919427.73</v>
      </c>
      <c r="F197" s="38">
        <f t="shared" si="5"/>
        <v>908972.27</v>
      </c>
    </row>
    <row r="198" spans="1:6">
      <c r="A198" s="34" t="s">
        <v>367</v>
      </c>
      <c r="B198" s="35" t="s">
        <v>30</v>
      </c>
      <c r="C198" s="36" t="s">
        <v>368</v>
      </c>
      <c r="D198" s="37">
        <v>224624668</v>
      </c>
      <c r="E198" s="37">
        <v>157833490.44999999</v>
      </c>
      <c r="F198" s="38">
        <f t="shared" si="5"/>
        <v>66791177.550000012</v>
      </c>
    </row>
    <row r="199" spans="1:6" ht="45">
      <c r="A199" s="34" t="s">
        <v>369</v>
      </c>
      <c r="B199" s="35" t="s">
        <v>30</v>
      </c>
      <c r="C199" s="36" t="s">
        <v>370</v>
      </c>
      <c r="D199" s="37">
        <v>70838300</v>
      </c>
      <c r="E199" s="37">
        <v>49704221.43</v>
      </c>
      <c r="F199" s="38">
        <f t="shared" si="5"/>
        <v>21134078.57</v>
      </c>
    </row>
    <row r="200" spans="1:6" ht="56.25">
      <c r="A200" s="34" t="s">
        <v>371</v>
      </c>
      <c r="B200" s="35" t="s">
        <v>30</v>
      </c>
      <c r="C200" s="36" t="s">
        <v>372</v>
      </c>
      <c r="D200" s="37">
        <v>70838300</v>
      </c>
      <c r="E200" s="37">
        <v>49704221.43</v>
      </c>
      <c r="F200" s="38">
        <f t="shared" si="5"/>
        <v>21134078.57</v>
      </c>
    </row>
    <row r="201" spans="1:6" ht="45">
      <c r="A201" s="34" t="s">
        <v>373</v>
      </c>
      <c r="B201" s="35" t="s">
        <v>30</v>
      </c>
      <c r="C201" s="36" t="s">
        <v>374</v>
      </c>
      <c r="D201" s="37">
        <v>42644880</v>
      </c>
      <c r="E201" s="37">
        <v>29664794.91</v>
      </c>
      <c r="F201" s="38">
        <f t="shared" si="5"/>
        <v>12980085.09</v>
      </c>
    </row>
    <row r="202" spans="1:6" ht="45">
      <c r="A202" s="34" t="s">
        <v>375</v>
      </c>
      <c r="B202" s="35" t="s">
        <v>30</v>
      </c>
      <c r="C202" s="36" t="s">
        <v>376</v>
      </c>
      <c r="D202" s="37">
        <v>42644880</v>
      </c>
      <c r="E202" s="37">
        <v>29664794.91</v>
      </c>
      <c r="F202" s="38">
        <f t="shared" si="5"/>
        <v>12980085.09</v>
      </c>
    </row>
    <row r="203" spans="1:6" ht="22.5">
      <c r="A203" s="34" t="s">
        <v>377</v>
      </c>
      <c r="B203" s="35" t="s">
        <v>30</v>
      </c>
      <c r="C203" s="36" t="s">
        <v>378</v>
      </c>
      <c r="D203" s="37">
        <v>111141488</v>
      </c>
      <c r="E203" s="37">
        <v>78464474.109999999</v>
      </c>
      <c r="F203" s="38">
        <f t="shared" si="5"/>
        <v>32677013.890000001</v>
      </c>
    </row>
    <row r="204" spans="1:6" ht="22.5">
      <c r="A204" s="34" t="s">
        <v>379</v>
      </c>
      <c r="B204" s="35" t="s">
        <v>30</v>
      </c>
      <c r="C204" s="36" t="s">
        <v>380</v>
      </c>
      <c r="D204" s="37">
        <v>111141488</v>
      </c>
      <c r="E204" s="37">
        <v>78464474.109999999</v>
      </c>
      <c r="F204" s="38">
        <f t="shared" si="5"/>
        <v>32677013.890000001</v>
      </c>
    </row>
    <row r="205" spans="1:6" ht="78.75">
      <c r="A205" s="34" t="s">
        <v>381</v>
      </c>
      <c r="B205" s="35" t="s">
        <v>30</v>
      </c>
      <c r="C205" s="36" t="s">
        <v>382</v>
      </c>
      <c r="D205" s="37">
        <v>14837.54</v>
      </c>
      <c r="E205" s="37">
        <v>19261.400000000001</v>
      </c>
      <c r="F205" s="38" t="str">
        <f t="shared" si="5"/>
        <v>-</v>
      </c>
    </row>
    <row r="206" spans="1:6" ht="33.75">
      <c r="A206" s="34" t="s">
        <v>383</v>
      </c>
      <c r="B206" s="35" t="s">
        <v>30</v>
      </c>
      <c r="C206" s="36" t="s">
        <v>384</v>
      </c>
      <c r="D206" s="37">
        <v>14837.54</v>
      </c>
      <c r="E206" s="37">
        <v>19261.400000000001</v>
      </c>
      <c r="F206" s="38" t="str">
        <f t="shared" si="5"/>
        <v>-</v>
      </c>
    </row>
    <row r="207" spans="1:6" ht="33.75">
      <c r="A207" s="34" t="s">
        <v>385</v>
      </c>
      <c r="B207" s="35" t="s">
        <v>30</v>
      </c>
      <c r="C207" s="36" t="s">
        <v>386</v>
      </c>
      <c r="D207" s="37">
        <v>14837.54</v>
      </c>
      <c r="E207" s="37">
        <v>19261.400000000001</v>
      </c>
      <c r="F207" s="38" t="str">
        <f t="shared" si="5"/>
        <v>-</v>
      </c>
    </row>
    <row r="208" spans="1:6" ht="33.75">
      <c r="A208" s="34" t="s">
        <v>387</v>
      </c>
      <c r="B208" s="35" t="s">
        <v>30</v>
      </c>
      <c r="C208" s="36" t="s">
        <v>388</v>
      </c>
      <c r="D208" s="37">
        <v>14837.54</v>
      </c>
      <c r="E208" s="37">
        <v>19261.400000000001</v>
      </c>
      <c r="F208" s="38" t="str">
        <f t="shared" si="5"/>
        <v>-</v>
      </c>
    </row>
    <row r="209" spans="1:6" ht="33.75">
      <c r="A209" s="34" t="s">
        <v>389</v>
      </c>
      <c r="B209" s="35" t="s">
        <v>30</v>
      </c>
      <c r="C209" s="36" t="s">
        <v>390</v>
      </c>
      <c r="D209" s="37">
        <v>-5283484.49</v>
      </c>
      <c r="E209" s="37">
        <v>-5283484.49</v>
      </c>
      <c r="F209" s="38" t="str">
        <f t="shared" si="5"/>
        <v>-</v>
      </c>
    </row>
    <row r="210" spans="1:6" ht="45">
      <c r="A210" s="34" t="s">
        <v>391</v>
      </c>
      <c r="B210" s="35" t="s">
        <v>30</v>
      </c>
      <c r="C210" s="36" t="s">
        <v>392</v>
      </c>
      <c r="D210" s="37">
        <v>-5283484.49</v>
      </c>
      <c r="E210" s="37">
        <v>-5283484.49</v>
      </c>
      <c r="F210" s="38" t="str">
        <f t="shared" si="5"/>
        <v>-</v>
      </c>
    </row>
    <row r="211" spans="1:6" ht="45">
      <c r="A211" s="34" t="s">
        <v>393</v>
      </c>
      <c r="B211" s="35" t="s">
        <v>30</v>
      </c>
      <c r="C211" s="36" t="s">
        <v>394</v>
      </c>
      <c r="D211" s="37">
        <v>-5283484.49</v>
      </c>
      <c r="E211" s="37">
        <v>-5283484.49</v>
      </c>
      <c r="F211" s="38" t="str">
        <f t="shared" si="5"/>
        <v>-</v>
      </c>
    </row>
    <row r="212" spans="1:6" ht="12.75" customHeight="1">
      <c r="A212" s="40"/>
      <c r="B212" s="41"/>
      <c r="C212" s="41"/>
      <c r="D212" s="42"/>
      <c r="E212" s="42"/>
      <c r="F212" s="42"/>
    </row>
  </sheetData>
  <mergeCells count="12">
    <mergeCell ref="A11:D11"/>
    <mergeCell ref="A2:D2"/>
    <mergeCell ref="A5:D5"/>
    <mergeCell ref="A3:D3"/>
    <mergeCell ref="B7:D7"/>
    <mergeCell ref="B8:D8"/>
    <mergeCell ref="B12:B18"/>
    <mergeCell ref="D12:D18"/>
    <mergeCell ref="C12:C18"/>
    <mergeCell ref="A12:A18"/>
    <mergeCell ref="F12:F18"/>
    <mergeCell ref="E12:E18"/>
  </mergeCells>
  <conditionalFormatting sqref="F24 F22">
    <cfRule type="cellIs" priority="1" stopIfTrue="1" operator="equal">
      <formula>0</formula>
    </cfRule>
  </conditionalFormatting>
  <conditionalFormatting sqref="F31">
    <cfRule type="cellIs" priority="2" stopIfTrue="1" operator="equal">
      <formula>0</formula>
    </cfRule>
  </conditionalFormatting>
  <conditionalFormatting sqref="F29">
    <cfRule type="cellIs" priority="3" stopIfTrue="1" operator="equal">
      <formula>0</formula>
    </cfRule>
  </conditionalFormatting>
  <conditionalFormatting sqref="F28">
    <cfRule type="cellIs" priority="4" stopIfTrue="1" operator="equal">
      <formula>0</formula>
    </cfRule>
  </conditionalFormatting>
  <conditionalFormatting sqref="F41">
    <cfRule type="cellIs" priority="5" stopIfTrue="1" operator="equal">
      <formula>0</formula>
    </cfRule>
  </conditionalFormatting>
  <pageMargins left="0.39370078740157483" right="0.39370078740157483" top="0.78740157480314965" bottom="0.39370078740157483" header="0" footer="0"/>
  <pageSetup paperSize="9" scale="61" fitToHeight="0" pageOrder="overThenDown" orientation="portrait" verticalDpi="300"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2:F256"/>
  <sheetViews>
    <sheetView showGridLines="0" topLeftCell="A237" workbookViewId="0">
      <selection activeCell="K24" sqref="K24"/>
    </sheetView>
  </sheetViews>
  <sheetFormatPr defaultRowHeight="12.75" customHeight="1"/>
  <cols>
    <col min="1" max="1" width="45.7109375" customWidth="1"/>
    <col min="2" max="2" width="4.28515625" customWidth="1"/>
    <col min="3" max="3" width="40.7109375" customWidth="1"/>
    <col min="4" max="4" width="18.85546875" customWidth="1"/>
    <col min="5" max="6" width="18.7109375" customWidth="1"/>
  </cols>
  <sheetData>
    <row r="2" spans="1:6" ht="15" customHeight="1">
      <c r="A2" s="105" t="s">
        <v>395</v>
      </c>
      <c r="B2" s="105"/>
      <c r="C2" s="105"/>
      <c r="D2" s="105"/>
      <c r="E2" s="1"/>
      <c r="F2" s="13" t="s">
        <v>396</v>
      </c>
    </row>
    <row r="3" spans="1:6" ht="13.5" customHeight="1">
      <c r="A3" s="5"/>
      <c r="B3" s="5"/>
      <c r="C3" s="43"/>
      <c r="D3" s="9"/>
      <c r="E3" s="9"/>
      <c r="F3" s="9"/>
    </row>
    <row r="4" spans="1:6" ht="10.15" customHeight="1">
      <c r="A4" s="112" t="s">
        <v>20</v>
      </c>
      <c r="B4" s="93" t="s">
        <v>21</v>
      </c>
      <c r="C4" s="110" t="s">
        <v>397</v>
      </c>
      <c r="D4" s="96" t="s">
        <v>23</v>
      </c>
      <c r="E4" s="115" t="s">
        <v>24</v>
      </c>
      <c r="F4" s="102" t="s">
        <v>25</v>
      </c>
    </row>
    <row r="5" spans="1:6" ht="5.45" customHeight="1">
      <c r="A5" s="113"/>
      <c r="B5" s="94"/>
      <c r="C5" s="111"/>
      <c r="D5" s="97"/>
      <c r="E5" s="116"/>
      <c r="F5" s="103"/>
    </row>
    <row r="6" spans="1:6" ht="9.6" customHeight="1">
      <c r="A6" s="113"/>
      <c r="B6" s="94"/>
      <c r="C6" s="111"/>
      <c r="D6" s="97"/>
      <c r="E6" s="116"/>
      <c r="F6" s="103"/>
    </row>
    <row r="7" spans="1:6" ht="6" customHeight="1">
      <c r="A7" s="113"/>
      <c r="B7" s="94"/>
      <c r="C7" s="111"/>
      <c r="D7" s="97"/>
      <c r="E7" s="116"/>
      <c r="F7" s="103"/>
    </row>
    <row r="8" spans="1:6" ht="6.6" customHeight="1">
      <c r="A8" s="113"/>
      <c r="B8" s="94"/>
      <c r="C8" s="111"/>
      <c r="D8" s="97"/>
      <c r="E8" s="116"/>
      <c r="F8" s="103"/>
    </row>
    <row r="9" spans="1:6" ht="10.9" customHeight="1">
      <c r="A9" s="113"/>
      <c r="B9" s="94"/>
      <c r="C9" s="111"/>
      <c r="D9" s="97"/>
      <c r="E9" s="116"/>
      <c r="F9" s="103"/>
    </row>
    <row r="10" spans="1:6" ht="4.1500000000000004" hidden="1" customHeight="1">
      <c r="A10" s="113"/>
      <c r="B10" s="94"/>
      <c r="C10" s="44"/>
      <c r="D10" s="97"/>
      <c r="E10" s="45"/>
      <c r="F10" s="46"/>
    </row>
    <row r="11" spans="1:6" ht="13.15" hidden="1" customHeight="1">
      <c r="A11" s="114"/>
      <c r="B11" s="95"/>
      <c r="C11" s="47"/>
      <c r="D11" s="98"/>
      <c r="E11" s="48"/>
      <c r="F11" s="49"/>
    </row>
    <row r="12" spans="1:6" ht="13.5" customHeight="1">
      <c r="A12" s="18">
        <v>1</v>
      </c>
      <c r="B12" s="19">
        <v>2</v>
      </c>
      <c r="C12" s="20">
        <v>3</v>
      </c>
      <c r="D12" s="21" t="s">
        <v>26</v>
      </c>
      <c r="E12" s="50" t="s">
        <v>27</v>
      </c>
      <c r="F12" s="23" t="s">
        <v>28</v>
      </c>
    </row>
    <row r="13" spans="1:6" s="90" customFormat="1">
      <c r="A13" s="34" t="s">
        <v>398</v>
      </c>
      <c r="B13" s="91" t="s">
        <v>399</v>
      </c>
      <c r="C13" s="36" t="s">
        <v>400</v>
      </c>
      <c r="D13" s="37">
        <v>1377558236.6199999</v>
      </c>
      <c r="E13" s="92">
        <v>964702971.48000002</v>
      </c>
      <c r="F13" s="38">
        <f>IF(OR(D13="-",IF(E13="-",0,E13)&gt;=IF(D13="-",0,D13)),"-",IF(D13="-",0,D13)-IF(E13="-",0,E13))</f>
        <v>412855265.13999987</v>
      </c>
    </row>
    <row r="14" spans="1:6" s="90" customFormat="1">
      <c r="A14" s="54" t="s">
        <v>32</v>
      </c>
      <c r="B14" s="55"/>
      <c r="C14" s="56"/>
      <c r="D14" s="57"/>
      <c r="E14" s="58"/>
      <c r="F14" s="59"/>
    </row>
    <row r="15" spans="1:6" s="90" customFormat="1" ht="22.5">
      <c r="A15" s="34" t="s">
        <v>401</v>
      </c>
      <c r="B15" s="91" t="s">
        <v>399</v>
      </c>
      <c r="C15" s="36" t="s">
        <v>402</v>
      </c>
      <c r="D15" s="37">
        <v>2111138.61</v>
      </c>
      <c r="E15" s="92">
        <v>1923403.25</v>
      </c>
      <c r="F15" s="38">
        <f t="shared" ref="F15:F78" si="0">IF(OR(D15="-",IF(E15="-",0,E15)&gt;=IF(D15="-",0,D15)),"-",IF(D15="-",0,D15)-IF(E15="-",0,E15))</f>
        <v>187735.35999999987</v>
      </c>
    </row>
    <row r="16" spans="1:6" s="90" customFormat="1" ht="22.5">
      <c r="A16" s="34" t="s">
        <v>401</v>
      </c>
      <c r="B16" s="91" t="s">
        <v>399</v>
      </c>
      <c r="C16" s="36" t="s">
        <v>403</v>
      </c>
      <c r="D16" s="37">
        <v>611988.28</v>
      </c>
      <c r="E16" s="92">
        <v>426543.55</v>
      </c>
      <c r="F16" s="38">
        <f t="shared" si="0"/>
        <v>185444.73000000004</v>
      </c>
    </row>
    <row r="17" spans="1:6" s="90" customFormat="1" ht="33.75">
      <c r="A17" s="34" t="s">
        <v>404</v>
      </c>
      <c r="B17" s="91" t="s">
        <v>399</v>
      </c>
      <c r="C17" s="36" t="s">
        <v>405</v>
      </c>
      <c r="D17" s="37">
        <v>5348665.95</v>
      </c>
      <c r="E17" s="92">
        <v>5115757.96</v>
      </c>
      <c r="F17" s="38">
        <f t="shared" si="0"/>
        <v>232907.99000000022</v>
      </c>
    </row>
    <row r="18" spans="1:6" s="90" customFormat="1" ht="33.75">
      <c r="A18" s="34" t="s">
        <v>404</v>
      </c>
      <c r="B18" s="91" t="s">
        <v>399</v>
      </c>
      <c r="C18" s="36" t="s">
        <v>406</v>
      </c>
      <c r="D18" s="37">
        <v>119406.1</v>
      </c>
      <c r="E18" s="92">
        <v>39076</v>
      </c>
      <c r="F18" s="38">
        <f t="shared" si="0"/>
        <v>80330.100000000006</v>
      </c>
    </row>
    <row r="19" spans="1:6" s="90" customFormat="1" ht="33.75">
      <c r="A19" s="34" t="s">
        <v>404</v>
      </c>
      <c r="B19" s="91" t="s">
        <v>399</v>
      </c>
      <c r="C19" s="36" t="s">
        <v>407</v>
      </c>
      <c r="D19" s="37">
        <v>1602999.73</v>
      </c>
      <c r="E19" s="92">
        <v>1488118.08</v>
      </c>
      <c r="F19" s="38">
        <f t="shared" si="0"/>
        <v>114881.64999999991</v>
      </c>
    </row>
    <row r="20" spans="1:6" s="90" customFormat="1" ht="33.75">
      <c r="A20" s="34" t="s">
        <v>404</v>
      </c>
      <c r="B20" s="91" t="s">
        <v>399</v>
      </c>
      <c r="C20" s="36" t="s">
        <v>408</v>
      </c>
      <c r="D20" s="37">
        <v>4408635.24</v>
      </c>
      <c r="E20" s="92">
        <v>2805980.23</v>
      </c>
      <c r="F20" s="38">
        <f t="shared" si="0"/>
        <v>1602655.0100000002</v>
      </c>
    </row>
    <row r="21" spans="1:6" s="90" customFormat="1" ht="33.75">
      <c r="A21" s="34" t="s">
        <v>404</v>
      </c>
      <c r="B21" s="91" t="s">
        <v>399</v>
      </c>
      <c r="C21" s="36" t="s">
        <v>409</v>
      </c>
      <c r="D21" s="37">
        <v>275852</v>
      </c>
      <c r="E21" s="92">
        <v>275658.31</v>
      </c>
      <c r="F21" s="38">
        <f t="shared" si="0"/>
        <v>193.69000000000233</v>
      </c>
    </row>
    <row r="22" spans="1:6" s="90" customFormat="1" ht="33.75">
      <c r="A22" s="34" t="s">
        <v>410</v>
      </c>
      <c r="B22" s="91" t="s">
        <v>399</v>
      </c>
      <c r="C22" s="36" t="s">
        <v>411</v>
      </c>
      <c r="D22" s="37">
        <v>1175076.76</v>
      </c>
      <c r="E22" s="92">
        <v>951292.85</v>
      </c>
      <c r="F22" s="38">
        <f t="shared" si="0"/>
        <v>223783.91000000003</v>
      </c>
    </row>
    <row r="23" spans="1:6" s="90" customFormat="1" ht="33.75">
      <c r="A23" s="34" t="s">
        <v>410</v>
      </c>
      <c r="B23" s="91" t="s">
        <v>399</v>
      </c>
      <c r="C23" s="36" t="s">
        <v>412</v>
      </c>
      <c r="D23" s="37">
        <v>6000</v>
      </c>
      <c r="E23" s="92" t="s">
        <v>45</v>
      </c>
      <c r="F23" s="38">
        <f t="shared" si="0"/>
        <v>6000</v>
      </c>
    </row>
    <row r="24" spans="1:6" s="90" customFormat="1" ht="33.75">
      <c r="A24" s="34" t="s">
        <v>410</v>
      </c>
      <c r="B24" s="91" t="s">
        <v>399</v>
      </c>
      <c r="C24" s="36" t="s">
        <v>413</v>
      </c>
      <c r="D24" s="37">
        <v>354873.18</v>
      </c>
      <c r="E24" s="92">
        <v>287545.67</v>
      </c>
      <c r="F24" s="38">
        <f t="shared" si="0"/>
        <v>67327.510000000009</v>
      </c>
    </row>
    <row r="25" spans="1:6" s="90" customFormat="1" ht="33.75">
      <c r="A25" s="34" t="s">
        <v>410</v>
      </c>
      <c r="B25" s="91" t="s">
        <v>399</v>
      </c>
      <c r="C25" s="36" t="s">
        <v>414</v>
      </c>
      <c r="D25" s="37">
        <v>118200</v>
      </c>
      <c r="E25" s="92">
        <v>34712.050000000003</v>
      </c>
      <c r="F25" s="38">
        <f t="shared" si="0"/>
        <v>83487.95</v>
      </c>
    </row>
    <row r="26" spans="1:6" s="90" customFormat="1" ht="33.75">
      <c r="A26" s="34" t="s">
        <v>410</v>
      </c>
      <c r="B26" s="91" t="s">
        <v>399</v>
      </c>
      <c r="C26" s="36" t="s">
        <v>415</v>
      </c>
      <c r="D26" s="37">
        <v>100</v>
      </c>
      <c r="E26" s="92" t="s">
        <v>45</v>
      </c>
      <c r="F26" s="38">
        <f t="shared" si="0"/>
        <v>100</v>
      </c>
    </row>
    <row r="27" spans="1:6" s="90" customFormat="1" ht="33.75">
      <c r="A27" s="34" t="s">
        <v>410</v>
      </c>
      <c r="B27" s="91" t="s">
        <v>399</v>
      </c>
      <c r="C27" s="36" t="s">
        <v>416</v>
      </c>
      <c r="D27" s="37">
        <v>5000</v>
      </c>
      <c r="E27" s="92">
        <v>5000</v>
      </c>
      <c r="F27" s="38" t="str">
        <f t="shared" si="0"/>
        <v>-</v>
      </c>
    </row>
    <row r="28" spans="1:6" s="90" customFormat="1">
      <c r="A28" s="34" t="s">
        <v>417</v>
      </c>
      <c r="B28" s="91" t="s">
        <v>399</v>
      </c>
      <c r="C28" s="36" t="s">
        <v>418</v>
      </c>
      <c r="D28" s="37">
        <v>10568.92</v>
      </c>
      <c r="E28" s="92" t="s">
        <v>45</v>
      </c>
      <c r="F28" s="38">
        <f t="shared" si="0"/>
        <v>10568.92</v>
      </c>
    </row>
    <row r="29" spans="1:6" s="90" customFormat="1">
      <c r="A29" s="34" t="s">
        <v>417</v>
      </c>
      <c r="B29" s="91" t="s">
        <v>399</v>
      </c>
      <c r="C29" s="36" t="s">
        <v>419</v>
      </c>
      <c r="D29" s="37">
        <v>1830782.07</v>
      </c>
      <c r="E29" s="92">
        <v>1514621.81</v>
      </c>
      <c r="F29" s="38">
        <f t="shared" si="0"/>
        <v>316160.26</v>
      </c>
    </row>
    <row r="30" spans="1:6" s="90" customFormat="1">
      <c r="A30" s="34" t="s">
        <v>417</v>
      </c>
      <c r="B30" s="91" t="s">
        <v>399</v>
      </c>
      <c r="C30" s="36" t="s">
        <v>420</v>
      </c>
      <c r="D30" s="37">
        <v>3347.13</v>
      </c>
      <c r="E30" s="92">
        <v>3347.13</v>
      </c>
      <c r="F30" s="38" t="str">
        <f t="shared" si="0"/>
        <v>-</v>
      </c>
    </row>
    <row r="31" spans="1:6" s="90" customFormat="1">
      <c r="A31" s="34" t="s">
        <v>417</v>
      </c>
      <c r="B31" s="91" t="s">
        <v>399</v>
      </c>
      <c r="C31" s="36" t="s">
        <v>421</v>
      </c>
      <c r="D31" s="37">
        <v>9416.17</v>
      </c>
      <c r="E31" s="92">
        <v>9416.17</v>
      </c>
      <c r="F31" s="38" t="str">
        <f t="shared" si="0"/>
        <v>-</v>
      </c>
    </row>
    <row r="32" spans="1:6" s="90" customFormat="1">
      <c r="A32" s="34" t="s">
        <v>417</v>
      </c>
      <c r="B32" s="91" t="s">
        <v>399</v>
      </c>
      <c r="C32" s="36" t="s">
        <v>422</v>
      </c>
      <c r="D32" s="37">
        <v>19704</v>
      </c>
      <c r="E32" s="92">
        <v>19704</v>
      </c>
      <c r="F32" s="38" t="str">
        <f t="shared" si="0"/>
        <v>-</v>
      </c>
    </row>
    <row r="33" spans="1:6" s="90" customFormat="1" ht="45">
      <c r="A33" s="34" t="s">
        <v>423</v>
      </c>
      <c r="B33" s="91" t="s">
        <v>399</v>
      </c>
      <c r="C33" s="36" t="s">
        <v>424</v>
      </c>
      <c r="D33" s="37">
        <v>2304.15</v>
      </c>
      <c r="E33" s="92" t="s">
        <v>45</v>
      </c>
      <c r="F33" s="38">
        <f t="shared" si="0"/>
        <v>2304.15</v>
      </c>
    </row>
    <row r="34" spans="1:6" s="90" customFormat="1" ht="45">
      <c r="A34" s="34" t="s">
        <v>423</v>
      </c>
      <c r="B34" s="91" t="s">
        <v>399</v>
      </c>
      <c r="C34" s="36" t="s">
        <v>425</v>
      </c>
      <c r="D34" s="37">
        <v>695.85</v>
      </c>
      <c r="E34" s="92" t="s">
        <v>45</v>
      </c>
      <c r="F34" s="38">
        <f t="shared" si="0"/>
        <v>695.85</v>
      </c>
    </row>
    <row r="35" spans="1:6" s="90" customFormat="1" ht="45">
      <c r="A35" s="34" t="s">
        <v>423</v>
      </c>
      <c r="B35" s="91" t="s">
        <v>399</v>
      </c>
      <c r="C35" s="36" t="s">
        <v>426</v>
      </c>
      <c r="D35" s="37">
        <v>13402302.529999999</v>
      </c>
      <c r="E35" s="92">
        <v>11702730.34</v>
      </c>
      <c r="F35" s="38">
        <f t="shared" si="0"/>
        <v>1699572.1899999995</v>
      </c>
    </row>
    <row r="36" spans="1:6" s="90" customFormat="1" ht="45">
      <c r="A36" s="34" t="s">
        <v>423</v>
      </c>
      <c r="B36" s="91" t="s">
        <v>399</v>
      </c>
      <c r="C36" s="36" t="s">
        <v>427</v>
      </c>
      <c r="D36" s="37">
        <v>327249.98</v>
      </c>
      <c r="E36" s="92">
        <v>270971.98</v>
      </c>
      <c r="F36" s="38">
        <f t="shared" si="0"/>
        <v>56278</v>
      </c>
    </row>
    <row r="37" spans="1:6" s="90" customFormat="1" ht="45">
      <c r="A37" s="34" t="s">
        <v>423</v>
      </c>
      <c r="B37" s="91" t="s">
        <v>399</v>
      </c>
      <c r="C37" s="36" t="s">
        <v>428</v>
      </c>
      <c r="D37" s="37">
        <v>4113035.52</v>
      </c>
      <c r="E37" s="92">
        <v>3334355.05</v>
      </c>
      <c r="F37" s="38">
        <f t="shared" si="0"/>
        <v>778680.4700000002</v>
      </c>
    </row>
    <row r="38" spans="1:6" s="90" customFormat="1" ht="45">
      <c r="A38" s="34" t="s">
        <v>423</v>
      </c>
      <c r="B38" s="91" t="s">
        <v>399</v>
      </c>
      <c r="C38" s="36" t="s">
        <v>429</v>
      </c>
      <c r="D38" s="37">
        <v>6382637.3200000003</v>
      </c>
      <c r="E38" s="92">
        <v>3949968.12</v>
      </c>
      <c r="F38" s="38">
        <f t="shared" si="0"/>
        <v>2432669.2000000002</v>
      </c>
    </row>
    <row r="39" spans="1:6" s="90" customFormat="1" ht="45">
      <c r="A39" s="34" t="s">
        <v>423</v>
      </c>
      <c r="B39" s="91" t="s">
        <v>399</v>
      </c>
      <c r="C39" s="36" t="s">
        <v>430</v>
      </c>
      <c r="D39" s="37">
        <v>53533</v>
      </c>
      <c r="E39" s="92">
        <v>16349.31</v>
      </c>
      <c r="F39" s="38">
        <f t="shared" si="0"/>
        <v>37183.69</v>
      </c>
    </row>
    <row r="40" spans="1:6" s="90" customFormat="1">
      <c r="A40" s="34" t="s">
        <v>431</v>
      </c>
      <c r="B40" s="91" t="s">
        <v>399</v>
      </c>
      <c r="C40" s="36" t="s">
        <v>432</v>
      </c>
      <c r="D40" s="37">
        <v>21611</v>
      </c>
      <c r="E40" s="92">
        <v>21611</v>
      </c>
      <c r="F40" s="38" t="str">
        <f t="shared" si="0"/>
        <v>-</v>
      </c>
    </row>
    <row r="41" spans="1:6" s="90" customFormat="1">
      <c r="A41" s="34" t="s">
        <v>433</v>
      </c>
      <c r="B41" s="91" t="s">
        <v>399</v>
      </c>
      <c r="C41" s="36" t="s">
        <v>434</v>
      </c>
      <c r="D41" s="37">
        <v>727753.53</v>
      </c>
      <c r="E41" s="92" t="s">
        <v>45</v>
      </c>
      <c r="F41" s="38">
        <f t="shared" si="0"/>
        <v>727753.53</v>
      </c>
    </row>
    <row r="42" spans="1:6" s="90" customFormat="1">
      <c r="A42" s="34" t="s">
        <v>417</v>
      </c>
      <c r="B42" s="91" t="s">
        <v>399</v>
      </c>
      <c r="C42" s="36" t="s">
        <v>435</v>
      </c>
      <c r="D42" s="37">
        <v>623502</v>
      </c>
      <c r="E42" s="92">
        <v>519667.19</v>
      </c>
      <c r="F42" s="38">
        <f t="shared" si="0"/>
        <v>103834.81</v>
      </c>
    </row>
    <row r="43" spans="1:6" s="90" customFormat="1">
      <c r="A43" s="34" t="s">
        <v>417</v>
      </c>
      <c r="B43" s="91" t="s">
        <v>399</v>
      </c>
      <c r="C43" s="36" t="s">
        <v>436</v>
      </c>
      <c r="D43" s="37">
        <v>188298</v>
      </c>
      <c r="E43" s="92">
        <v>156156.26</v>
      </c>
      <c r="F43" s="38">
        <f t="shared" si="0"/>
        <v>32141.739999999991</v>
      </c>
    </row>
    <row r="44" spans="1:6" s="90" customFormat="1">
      <c r="A44" s="34" t="s">
        <v>417</v>
      </c>
      <c r="B44" s="91" t="s">
        <v>399</v>
      </c>
      <c r="C44" s="36" t="s">
        <v>437</v>
      </c>
      <c r="D44" s="37">
        <v>18800</v>
      </c>
      <c r="E44" s="92">
        <v>18800</v>
      </c>
      <c r="F44" s="38" t="str">
        <f t="shared" si="0"/>
        <v>-</v>
      </c>
    </row>
    <row r="45" spans="1:6" s="90" customFormat="1">
      <c r="A45" s="34" t="s">
        <v>417</v>
      </c>
      <c r="B45" s="91" t="s">
        <v>399</v>
      </c>
      <c r="C45" s="36" t="s">
        <v>438</v>
      </c>
      <c r="D45" s="37">
        <v>280368</v>
      </c>
      <c r="E45" s="92" t="s">
        <v>45</v>
      </c>
      <c r="F45" s="38">
        <f t="shared" si="0"/>
        <v>280368</v>
      </c>
    </row>
    <row r="46" spans="1:6" s="90" customFormat="1">
      <c r="A46" s="34" t="s">
        <v>417</v>
      </c>
      <c r="B46" s="91" t="s">
        <v>399</v>
      </c>
      <c r="C46" s="36" t="s">
        <v>439</v>
      </c>
      <c r="D46" s="37">
        <v>669496.1</v>
      </c>
      <c r="E46" s="92">
        <v>563669.73</v>
      </c>
      <c r="F46" s="38">
        <f t="shared" si="0"/>
        <v>105826.37</v>
      </c>
    </row>
    <row r="47" spans="1:6" s="90" customFormat="1">
      <c r="A47" s="34" t="s">
        <v>417</v>
      </c>
      <c r="B47" s="91" t="s">
        <v>399</v>
      </c>
      <c r="C47" s="36" t="s">
        <v>440</v>
      </c>
      <c r="D47" s="37">
        <v>202187.83</v>
      </c>
      <c r="E47" s="92">
        <v>170489.78</v>
      </c>
      <c r="F47" s="38">
        <f t="shared" si="0"/>
        <v>31698.049999999988</v>
      </c>
    </row>
    <row r="48" spans="1:6" s="90" customFormat="1">
      <c r="A48" s="34" t="s">
        <v>417</v>
      </c>
      <c r="B48" s="91" t="s">
        <v>399</v>
      </c>
      <c r="C48" s="36" t="s">
        <v>441</v>
      </c>
      <c r="D48" s="37">
        <v>259800</v>
      </c>
      <c r="E48" s="92">
        <v>119735.88</v>
      </c>
      <c r="F48" s="38">
        <f t="shared" si="0"/>
        <v>140064.12</v>
      </c>
    </row>
    <row r="49" spans="1:6" s="90" customFormat="1">
      <c r="A49" s="34" t="s">
        <v>417</v>
      </c>
      <c r="B49" s="91" t="s">
        <v>399</v>
      </c>
      <c r="C49" s="36" t="s">
        <v>442</v>
      </c>
      <c r="D49" s="37">
        <v>4600900</v>
      </c>
      <c r="E49" s="92">
        <v>1410000</v>
      </c>
      <c r="F49" s="38">
        <f t="shared" si="0"/>
        <v>3190900</v>
      </c>
    </row>
    <row r="50" spans="1:6" s="90" customFormat="1">
      <c r="A50" s="34" t="s">
        <v>417</v>
      </c>
      <c r="B50" s="91" t="s">
        <v>399</v>
      </c>
      <c r="C50" s="36" t="s">
        <v>443</v>
      </c>
      <c r="D50" s="37">
        <v>935616.02</v>
      </c>
      <c r="E50" s="92">
        <v>485966.02</v>
      </c>
      <c r="F50" s="38">
        <f t="shared" si="0"/>
        <v>449650</v>
      </c>
    </row>
    <row r="51" spans="1:6" s="90" customFormat="1">
      <c r="A51" s="34" t="s">
        <v>417</v>
      </c>
      <c r="B51" s="91" t="s">
        <v>399</v>
      </c>
      <c r="C51" s="36" t="s">
        <v>444</v>
      </c>
      <c r="D51" s="37">
        <v>422400</v>
      </c>
      <c r="E51" s="92">
        <v>221500</v>
      </c>
      <c r="F51" s="38">
        <f t="shared" si="0"/>
        <v>200900</v>
      </c>
    </row>
    <row r="52" spans="1:6" s="90" customFormat="1">
      <c r="A52" s="34" t="s">
        <v>417</v>
      </c>
      <c r="B52" s="91" t="s">
        <v>399</v>
      </c>
      <c r="C52" s="36" t="s">
        <v>445</v>
      </c>
      <c r="D52" s="37">
        <v>5525</v>
      </c>
      <c r="E52" s="92" t="s">
        <v>45</v>
      </c>
      <c r="F52" s="38">
        <f t="shared" si="0"/>
        <v>5525</v>
      </c>
    </row>
    <row r="53" spans="1:6" s="90" customFormat="1">
      <c r="A53" s="34" t="s">
        <v>417</v>
      </c>
      <c r="B53" s="91" t="s">
        <v>399</v>
      </c>
      <c r="C53" s="36" t="s">
        <v>446</v>
      </c>
      <c r="D53" s="37">
        <v>215668</v>
      </c>
      <c r="E53" s="92">
        <v>137834.59</v>
      </c>
      <c r="F53" s="38">
        <f t="shared" si="0"/>
        <v>77833.41</v>
      </c>
    </row>
    <row r="54" spans="1:6" s="90" customFormat="1">
      <c r="A54" s="34" t="s">
        <v>417</v>
      </c>
      <c r="B54" s="91" t="s">
        <v>399</v>
      </c>
      <c r="C54" s="36" t="s">
        <v>447</v>
      </c>
      <c r="D54" s="37">
        <v>65132</v>
      </c>
      <c r="E54" s="92">
        <v>41626.050000000003</v>
      </c>
      <c r="F54" s="38">
        <f t="shared" si="0"/>
        <v>23505.949999999997</v>
      </c>
    </row>
    <row r="55" spans="1:6" s="90" customFormat="1">
      <c r="A55" s="34" t="s">
        <v>417</v>
      </c>
      <c r="B55" s="91" t="s">
        <v>399</v>
      </c>
      <c r="C55" s="36" t="s">
        <v>448</v>
      </c>
      <c r="D55" s="37">
        <v>260200</v>
      </c>
      <c r="E55" s="92">
        <v>179520</v>
      </c>
      <c r="F55" s="38">
        <f t="shared" si="0"/>
        <v>80680</v>
      </c>
    </row>
    <row r="56" spans="1:6" s="90" customFormat="1">
      <c r="A56" s="34" t="s">
        <v>417</v>
      </c>
      <c r="B56" s="91" t="s">
        <v>399</v>
      </c>
      <c r="C56" s="36" t="s">
        <v>449</v>
      </c>
      <c r="D56" s="37">
        <v>187864</v>
      </c>
      <c r="E56" s="92">
        <v>128076.25</v>
      </c>
      <c r="F56" s="38">
        <f t="shared" si="0"/>
        <v>59787.75</v>
      </c>
    </row>
    <row r="57" spans="1:6" s="90" customFormat="1">
      <c r="A57" s="34" t="s">
        <v>417</v>
      </c>
      <c r="B57" s="91" t="s">
        <v>399</v>
      </c>
      <c r="C57" s="36" t="s">
        <v>450</v>
      </c>
      <c r="D57" s="37">
        <v>56736</v>
      </c>
      <c r="E57" s="92">
        <v>38617.160000000003</v>
      </c>
      <c r="F57" s="38">
        <f t="shared" si="0"/>
        <v>18118.839999999997</v>
      </c>
    </row>
    <row r="58" spans="1:6" s="90" customFormat="1">
      <c r="A58" s="34" t="s">
        <v>417</v>
      </c>
      <c r="B58" s="91" t="s">
        <v>399</v>
      </c>
      <c r="C58" s="36" t="s">
        <v>451</v>
      </c>
      <c r="D58" s="37">
        <v>12100</v>
      </c>
      <c r="E58" s="92">
        <v>12100</v>
      </c>
      <c r="F58" s="38" t="str">
        <f t="shared" si="0"/>
        <v>-</v>
      </c>
    </row>
    <row r="59" spans="1:6" s="90" customFormat="1">
      <c r="A59" s="34" t="s">
        <v>417</v>
      </c>
      <c r="B59" s="91" t="s">
        <v>399</v>
      </c>
      <c r="C59" s="36" t="s">
        <v>452</v>
      </c>
      <c r="D59" s="37">
        <v>65200</v>
      </c>
      <c r="E59" s="92">
        <v>28899.35</v>
      </c>
      <c r="F59" s="38">
        <f t="shared" si="0"/>
        <v>36300.65</v>
      </c>
    </row>
    <row r="60" spans="1:6" s="90" customFormat="1">
      <c r="A60" s="34" t="s">
        <v>417</v>
      </c>
      <c r="B60" s="91" t="s">
        <v>399</v>
      </c>
      <c r="C60" s="36" t="s">
        <v>453</v>
      </c>
      <c r="D60" s="37">
        <v>370</v>
      </c>
      <c r="E60" s="92" t="s">
        <v>45</v>
      </c>
      <c r="F60" s="38">
        <f t="shared" si="0"/>
        <v>370</v>
      </c>
    </row>
    <row r="61" spans="1:6" s="90" customFormat="1">
      <c r="A61" s="34" t="s">
        <v>417</v>
      </c>
      <c r="B61" s="91" t="s">
        <v>399</v>
      </c>
      <c r="C61" s="36" t="s">
        <v>454</v>
      </c>
      <c r="D61" s="37">
        <v>3599070.26</v>
      </c>
      <c r="E61" s="92">
        <v>1755913.55</v>
      </c>
      <c r="F61" s="38">
        <f t="shared" si="0"/>
        <v>1843156.7099999997</v>
      </c>
    </row>
    <row r="62" spans="1:6" s="90" customFormat="1">
      <c r="A62" s="34" t="s">
        <v>417</v>
      </c>
      <c r="B62" s="91" t="s">
        <v>399</v>
      </c>
      <c r="C62" s="36" t="s">
        <v>455</v>
      </c>
      <c r="D62" s="37">
        <v>1048625</v>
      </c>
      <c r="E62" s="92">
        <v>802153.41</v>
      </c>
      <c r="F62" s="38">
        <f t="shared" si="0"/>
        <v>246471.58999999997</v>
      </c>
    </row>
    <row r="63" spans="1:6" s="90" customFormat="1">
      <c r="A63" s="34" t="s">
        <v>417</v>
      </c>
      <c r="B63" s="91" t="s">
        <v>399</v>
      </c>
      <c r="C63" s="36" t="s">
        <v>456</v>
      </c>
      <c r="D63" s="37">
        <v>26960</v>
      </c>
      <c r="E63" s="92">
        <v>7228</v>
      </c>
      <c r="F63" s="38">
        <f t="shared" si="0"/>
        <v>19732</v>
      </c>
    </row>
    <row r="64" spans="1:6" s="90" customFormat="1">
      <c r="A64" s="34" t="s">
        <v>417</v>
      </c>
      <c r="B64" s="91" t="s">
        <v>399</v>
      </c>
      <c r="C64" s="36" t="s">
        <v>457</v>
      </c>
      <c r="D64" s="37">
        <v>316662</v>
      </c>
      <c r="E64" s="92">
        <v>227736.97</v>
      </c>
      <c r="F64" s="38">
        <f t="shared" si="0"/>
        <v>88925.03</v>
      </c>
    </row>
    <row r="65" spans="1:6" s="90" customFormat="1">
      <c r="A65" s="34" t="s">
        <v>417</v>
      </c>
      <c r="B65" s="91" t="s">
        <v>399</v>
      </c>
      <c r="C65" s="36" t="s">
        <v>458</v>
      </c>
      <c r="D65" s="37">
        <v>1318653</v>
      </c>
      <c r="E65" s="92">
        <v>794184.35</v>
      </c>
      <c r="F65" s="38">
        <f t="shared" si="0"/>
        <v>524468.65</v>
      </c>
    </row>
    <row r="66" spans="1:6" s="90" customFormat="1">
      <c r="A66" s="34" t="s">
        <v>417</v>
      </c>
      <c r="B66" s="91" t="s">
        <v>399</v>
      </c>
      <c r="C66" s="36" t="s">
        <v>459</v>
      </c>
      <c r="D66" s="37">
        <v>117500</v>
      </c>
      <c r="E66" s="92">
        <v>88125</v>
      </c>
      <c r="F66" s="38">
        <f t="shared" si="0"/>
        <v>29375</v>
      </c>
    </row>
    <row r="67" spans="1:6" s="90" customFormat="1">
      <c r="A67" s="34" t="s">
        <v>417</v>
      </c>
      <c r="B67" s="91" t="s">
        <v>399</v>
      </c>
      <c r="C67" s="36" t="s">
        <v>460</v>
      </c>
      <c r="D67" s="37">
        <v>72482.2</v>
      </c>
      <c r="E67" s="92">
        <v>65282.2</v>
      </c>
      <c r="F67" s="38">
        <f t="shared" si="0"/>
        <v>7200</v>
      </c>
    </row>
    <row r="68" spans="1:6" s="90" customFormat="1">
      <c r="A68" s="34" t="s">
        <v>417</v>
      </c>
      <c r="B68" s="91" t="s">
        <v>399</v>
      </c>
      <c r="C68" s="36" t="s">
        <v>461</v>
      </c>
      <c r="D68" s="37">
        <v>3441002.32</v>
      </c>
      <c r="E68" s="92">
        <v>2673017.13</v>
      </c>
      <c r="F68" s="38">
        <f t="shared" si="0"/>
        <v>767985.19</v>
      </c>
    </row>
    <row r="69" spans="1:6" s="90" customFormat="1">
      <c r="A69" s="34" t="s">
        <v>417</v>
      </c>
      <c r="B69" s="91" t="s">
        <v>399</v>
      </c>
      <c r="C69" s="36" t="s">
        <v>462</v>
      </c>
      <c r="D69" s="37">
        <v>9557608.2899999991</v>
      </c>
      <c r="E69" s="92">
        <v>6304981.6500000004</v>
      </c>
      <c r="F69" s="38">
        <f t="shared" si="0"/>
        <v>3252626.6399999987</v>
      </c>
    </row>
    <row r="70" spans="1:6" s="90" customFormat="1">
      <c r="A70" s="34" t="s">
        <v>417</v>
      </c>
      <c r="B70" s="91" t="s">
        <v>399</v>
      </c>
      <c r="C70" s="36" t="s">
        <v>463</v>
      </c>
      <c r="D70" s="37">
        <v>612001.61</v>
      </c>
      <c r="E70" s="92">
        <v>612001.61</v>
      </c>
      <c r="F70" s="38" t="str">
        <f t="shared" si="0"/>
        <v>-</v>
      </c>
    </row>
    <row r="71" spans="1:6" s="90" customFormat="1">
      <c r="A71" s="34" t="s">
        <v>417</v>
      </c>
      <c r="B71" s="91" t="s">
        <v>399</v>
      </c>
      <c r="C71" s="36" t="s">
        <v>464</v>
      </c>
      <c r="D71" s="37">
        <v>566.09</v>
      </c>
      <c r="E71" s="92">
        <v>566.09</v>
      </c>
      <c r="F71" s="38" t="str">
        <f t="shared" si="0"/>
        <v>-</v>
      </c>
    </row>
    <row r="72" spans="1:6" s="90" customFormat="1">
      <c r="A72" s="34" t="s">
        <v>465</v>
      </c>
      <c r="B72" s="91" t="s">
        <v>399</v>
      </c>
      <c r="C72" s="36" t="s">
        <v>466</v>
      </c>
      <c r="D72" s="37">
        <v>2329100</v>
      </c>
      <c r="E72" s="92">
        <v>1746825</v>
      </c>
      <c r="F72" s="38">
        <f t="shared" si="0"/>
        <v>582275</v>
      </c>
    </row>
    <row r="73" spans="1:6" s="90" customFormat="1" ht="33.75">
      <c r="A73" s="34" t="s">
        <v>467</v>
      </c>
      <c r="B73" s="91" t="s">
        <v>399</v>
      </c>
      <c r="C73" s="36" t="s">
        <v>468</v>
      </c>
      <c r="D73" s="37">
        <v>875806.38</v>
      </c>
      <c r="E73" s="92">
        <v>697841.38</v>
      </c>
      <c r="F73" s="38">
        <f t="shared" si="0"/>
        <v>177965</v>
      </c>
    </row>
    <row r="74" spans="1:6" s="90" customFormat="1" ht="33.75">
      <c r="A74" s="34" t="s">
        <v>467</v>
      </c>
      <c r="B74" s="91" t="s">
        <v>399</v>
      </c>
      <c r="C74" s="36" t="s">
        <v>469</v>
      </c>
      <c r="D74" s="37">
        <v>264493.62</v>
      </c>
      <c r="E74" s="92">
        <v>214254.18</v>
      </c>
      <c r="F74" s="38">
        <f t="shared" si="0"/>
        <v>50239.44</v>
      </c>
    </row>
    <row r="75" spans="1:6" s="90" customFormat="1" ht="22.5">
      <c r="A75" s="34" t="s">
        <v>470</v>
      </c>
      <c r="B75" s="91" t="s">
        <v>399</v>
      </c>
      <c r="C75" s="36" t="s">
        <v>471</v>
      </c>
      <c r="D75" s="37">
        <v>905607</v>
      </c>
      <c r="E75" s="92">
        <v>726904</v>
      </c>
      <c r="F75" s="38">
        <f t="shared" si="0"/>
        <v>178703</v>
      </c>
    </row>
    <row r="76" spans="1:6" s="90" customFormat="1" ht="22.5">
      <c r="A76" s="34" t="s">
        <v>470</v>
      </c>
      <c r="B76" s="91" t="s">
        <v>399</v>
      </c>
      <c r="C76" s="36" t="s">
        <v>472</v>
      </c>
      <c r="D76" s="37">
        <v>273493</v>
      </c>
      <c r="E76" s="92">
        <v>219089.14</v>
      </c>
      <c r="F76" s="38">
        <f t="shared" si="0"/>
        <v>54403.859999999986</v>
      </c>
    </row>
    <row r="77" spans="1:6" s="90" customFormat="1">
      <c r="A77" s="34" t="s">
        <v>473</v>
      </c>
      <c r="B77" s="91" t="s">
        <v>399</v>
      </c>
      <c r="C77" s="36" t="s">
        <v>474</v>
      </c>
      <c r="D77" s="37">
        <v>838287.2</v>
      </c>
      <c r="E77" s="92">
        <v>85558.36</v>
      </c>
      <c r="F77" s="38">
        <f t="shared" si="0"/>
        <v>752728.84</v>
      </c>
    </row>
    <row r="78" spans="1:6" s="90" customFormat="1">
      <c r="A78" s="34" t="s">
        <v>473</v>
      </c>
      <c r="B78" s="91" t="s">
        <v>399</v>
      </c>
      <c r="C78" s="36" t="s">
        <v>475</v>
      </c>
      <c r="D78" s="37">
        <v>584900</v>
      </c>
      <c r="E78" s="92">
        <v>584900</v>
      </c>
      <c r="F78" s="38" t="str">
        <f t="shared" si="0"/>
        <v>-</v>
      </c>
    </row>
    <row r="79" spans="1:6" s="90" customFormat="1">
      <c r="A79" s="34" t="s">
        <v>473</v>
      </c>
      <c r="B79" s="91" t="s">
        <v>399</v>
      </c>
      <c r="C79" s="36" t="s">
        <v>476</v>
      </c>
      <c r="D79" s="37">
        <v>504353</v>
      </c>
      <c r="E79" s="92">
        <v>504353</v>
      </c>
      <c r="F79" s="38" t="str">
        <f t="shared" ref="F79:F142" si="1">IF(OR(D79="-",IF(E79="-",0,E79)&gt;=IF(D79="-",0,D79)),"-",IF(D79="-",0,D79)-IF(E79="-",0,E79))</f>
        <v>-</v>
      </c>
    </row>
    <row r="80" spans="1:6" s="90" customFormat="1">
      <c r="A80" s="34" t="s">
        <v>473</v>
      </c>
      <c r="B80" s="91" t="s">
        <v>399</v>
      </c>
      <c r="C80" s="36" t="s">
        <v>477</v>
      </c>
      <c r="D80" s="37">
        <v>1087758</v>
      </c>
      <c r="E80" s="92">
        <v>1087758</v>
      </c>
      <c r="F80" s="38" t="str">
        <f t="shared" si="1"/>
        <v>-</v>
      </c>
    </row>
    <row r="81" spans="1:6" s="90" customFormat="1">
      <c r="A81" s="34" t="s">
        <v>473</v>
      </c>
      <c r="B81" s="91" t="s">
        <v>399</v>
      </c>
      <c r="C81" s="36" t="s">
        <v>478</v>
      </c>
      <c r="D81" s="37">
        <v>852989</v>
      </c>
      <c r="E81" s="92">
        <v>852989</v>
      </c>
      <c r="F81" s="38" t="str">
        <f t="shared" si="1"/>
        <v>-</v>
      </c>
    </row>
    <row r="82" spans="1:6" s="90" customFormat="1">
      <c r="A82" s="34" t="s">
        <v>479</v>
      </c>
      <c r="B82" s="91" t="s">
        <v>399</v>
      </c>
      <c r="C82" s="36" t="s">
        <v>480</v>
      </c>
      <c r="D82" s="37">
        <v>27743519</v>
      </c>
      <c r="E82" s="92">
        <v>17521581.030000001</v>
      </c>
      <c r="F82" s="38">
        <f t="shared" si="1"/>
        <v>10221937.969999999</v>
      </c>
    </row>
    <row r="83" spans="1:6" s="90" customFormat="1">
      <c r="A83" s="34" t="s">
        <v>481</v>
      </c>
      <c r="B83" s="91" t="s">
        <v>399</v>
      </c>
      <c r="C83" s="36" t="s">
        <v>482</v>
      </c>
      <c r="D83" s="37">
        <v>12770000</v>
      </c>
      <c r="E83" s="92" t="s">
        <v>45</v>
      </c>
      <c r="F83" s="38">
        <f t="shared" si="1"/>
        <v>12770000</v>
      </c>
    </row>
    <row r="84" spans="1:6" s="90" customFormat="1">
      <c r="A84" s="34" t="s">
        <v>483</v>
      </c>
      <c r="B84" s="91" t="s">
        <v>399</v>
      </c>
      <c r="C84" s="36" t="s">
        <v>484</v>
      </c>
      <c r="D84" s="37">
        <v>9131750.8499999996</v>
      </c>
      <c r="E84" s="92">
        <v>7667743.0899999999</v>
      </c>
      <c r="F84" s="38">
        <f t="shared" si="1"/>
        <v>1464007.7599999998</v>
      </c>
    </row>
    <row r="85" spans="1:6" s="90" customFormat="1">
      <c r="A85" s="34" t="s">
        <v>483</v>
      </c>
      <c r="B85" s="91" t="s">
        <v>399</v>
      </c>
      <c r="C85" s="36" t="s">
        <v>485</v>
      </c>
      <c r="D85" s="37">
        <v>1282937.1499999999</v>
      </c>
      <c r="E85" s="92">
        <v>1092542.51</v>
      </c>
      <c r="F85" s="38">
        <f t="shared" si="1"/>
        <v>190394.6399999999</v>
      </c>
    </row>
    <row r="86" spans="1:6" s="90" customFormat="1">
      <c r="A86" s="34" t="s">
        <v>483</v>
      </c>
      <c r="B86" s="91" t="s">
        <v>399</v>
      </c>
      <c r="C86" s="36" t="s">
        <v>486</v>
      </c>
      <c r="D86" s="37">
        <v>18566000</v>
      </c>
      <c r="E86" s="92">
        <v>18566000</v>
      </c>
      <c r="F86" s="38" t="str">
        <f t="shared" si="1"/>
        <v>-</v>
      </c>
    </row>
    <row r="87" spans="1:6" s="90" customFormat="1">
      <c r="A87" s="34" t="s">
        <v>483</v>
      </c>
      <c r="B87" s="91" t="s">
        <v>399</v>
      </c>
      <c r="C87" s="36" t="s">
        <v>487</v>
      </c>
      <c r="D87" s="37">
        <v>24900</v>
      </c>
      <c r="E87" s="92">
        <v>24900</v>
      </c>
      <c r="F87" s="38" t="str">
        <f t="shared" si="1"/>
        <v>-</v>
      </c>
    </row>
    <row r="88" spans="1:6" s="90" customFormat="1" ht="22.5">
      <c r="A88" s="34" t="s">
        <v>488</v>
      </c>
      <c r="B88" s="91" t="s">
        <v>399</v>
      </c>
      <c r="C88" s="36" t="s">
        <v>489</v>
      </c>
      <c r="D88" s="37">
        <v>1850670</v>
      </c>
      <c r="E88" s="92" t="s">
        <v>45</v>
      </c>
      <c r="F88" s="38">
        <f t="shared" si="1"/>
        <v>1850670</v>
      </c>
    </row>
    <row r="89" spans="1:6" s="90" customFormat="1">
      <c r="A89" s="34" t="s">
        <v>490</v>
      </c>
      <c r="B89" s="91" t="s">
        <v>399</v>
      </c>
      <c r="C89" s="36" t="s">
        <v>491</v>
      </c>
      <c r="D89" s="37">
        <v>450000</v>
      </c>
      <c r="E89" s="92">
        <v>450000</v>
      </c>
      <c r="F89" s="38" t="str">
        <f t="shared" si="1"/>
        <v>-</v>
      </c>
    </row>
    <row r="90" spans="1:6" s="90" customFormat="1">
      <c r="A90" s="34" t="s">
        <v>492</v>
      </c>
      <c r="B90" s="91" t="s">
        <v>399</v>
      </c>
      <c r="C90" s="36" t="s">
        <v>493</v>
      </c>
      <c r="D90" s="37">
        <v>46600</v>
      </c>
      <c r="E90" s="92">
        <v>46600</v>
      </c>
      <c r="F90" s="38" t="str">
        <f t="shared" si="1"/>
        <v>-</v>
      </c>
    </row>
    <row r="91" spans="1:6" s="90" customFormat="1">
      <c r="A91" s="34" t="s">
        <v>492</v>
      </c>
      <c r="B91" s="91" t="s">
        <v>399</v>
      </c>
      <c r="C91" s="36" t="s">
        <v>494</v>
      </c>
      <c r="D91" s="37">
        <v>100000</v>
      </c>
      <c r="E91" s="92">
        <v>100000</v>
      </c>
      <c r="F91" s="38" t="str">
        <f t="shared" si="1"/>
        <v>-</v>
      </c>
    </row>
    <row r="92" spans="1:6" s="90" customFormat="1">
      <c r="A92" s="34" t="s">
        <v>492</v>
      </c>
      <c r="B92" s="91" t="s">
        <v>399</v>
      </c>
      <c r="C92" s="36" t="s">
        <v>495</v>
      </c>
      <c r="D92" s="37">
        <v>50000</v>
      </c>
      <c r="E92" s="92">
        <v>50000</v>
      </c>
      <c r="F92" s="38" t="str">
        <f t="shared" si="1"/>
        <v>-</v>
      </c>
    </row>
    <row r="93" spans="1:6" s="90" customFormat="1">
      <c r="A93" s="34" t="s">
        <v>496</v>
      </c>
      <c r="B93" s="91" t="s">
        <v>399</v>
      </c>
      <c r="C93" s="36" t="s">
        <v>497</v>
      </c>
      <c r="D93" s="37">
        <v>890300</v>
      </c>
      <c r="E93" s="92">
        <v>519342</v>
      </c>
      <c r="F93" s="38">
        <f t="shared" si="1"/>
        <v>370958</v>
      </c>
    </row>
    <row r="94" spans="1:6" s="90" customFormat="1">
      <c r="A94" s="34" t="s">
        <v>498</v>
      </c>
      <c r="B94" s="91" t="s">
        <v>399</v>
      </c>
      <c r="C94" s="36" t="s">
        <v>499</v>
      </c>
      <c r="D94" s="37">
        <v>4592699.93</v>
      </c>
      <c r="E94" s="92">
        <v>4592699.93</v>
      </c>
      <c r="F94" s="38" t="str">
        <f t="shared" si="1"/>
        <v>-</v>
      </c>
    </row>
    <row r="95" spans="1:6" s="90" customFormat="1">
      <c r="A95" s="34" t="s">
        <v>498</v>
      </c>
      <c r="B95" s="91" t="s">
        <v>399</v>
      </c>
      <c r="C95" s="36" t="s">
        <v>500</v>
      </c>
      <c r="D95" s="37">
        <v>250000</v>
      </c>
      <c r="E95" s="92">
        <v>150000</v>
      </c>
      <c r="F95" s="38">
        <f t="shared" si="1"/>
        <v>100000</v>
      </c>
    </row>
    <row r="96" spans="1:6" s="90" customFormat="1">
      <c r="A96" s="34" t="s">
        <v>498</v>
      </c>
      <c r="B96" s="91" t="s">
        <v>399</v>
      </c>
      <c r="C96" s="36" t="s">
        <v>501</v>
      </c>
      <c r="D96" s="37">
        <v>315480</v>
      </c>
      <c r="E96" s="92">
        <v>295480</v>
      </c>
      <c r="F96" s="38">
        <f t="shared" si="1"/>
        <v>20000</v>
      </c>
    </row>
    <row r="97" spans="1:6" s="90" customFormat="1">
      <c r="A97" s="34" t="s">
        <v>498</v>
      </c>
      <c r="B97" s="91" t="s">
        <v>399</v>
      </c>
      <c r="C97" s="36" t="s">
        <v>502</v>
      </c>
      <c r="D97" s="37">
        <v>40000</v>
      </c>
      <c r="E97" s="92">
        <v>40000</v>
      </c>
      <c r="F97" s="38" t="str">
        <f t="shared" si="1"/>
        <v>-</v>
      </c>
    </row>
    <row r="98" spans="1:6" s="90" customFormat="1" ht="45">
      <c r="A98" s="34" t="s">
        <v>423</v>
      </c>
      <c r="B98" s="91" t="s">
        <v>399</v>
      </c>
      <c r="C98" s="36" t="s">
        <v>503</v>
      </c>
      <c r="D98" s="37">
        <v>897810.02</v>
      </c>
      <c r="E98" s="92">
        <v>700661.43</v>
      </c>
      <c r="F98" s="38">
        <f t="shared" si="1"/>
        <v>197148.58999999997</v>
      </c>
    </row>
    <row r="99" spans="1:6" s="90" customFormat="1" ht="45">
      <c r="A99" s="34" t="s">
        <v>423</v>
      </c>
      <c r="B99" s="91" t="s">
        <v>399</v>
      </c>
      <c r="C99" s="36" t="s">
        <v>504</v>
      </c>
      <c r="D99" s="37">
        <v>14942.62</v>
      </c>
      <c r="E99" s="92">
        <v>4000</v>
      </c>
      <c r="F99" s="38">
        <f t="shared" si="1"/>
        <v>10942.62</v>
      </c>
    </row>
    <row r="100" spans="1:6" s="90" customFormat="1" ht="45">
      <c r="A100" s="34" t="s">
        <v>423</v>
      </c>
      <c r="B100" s="91" t="s">
        <v>399</v>
      </c>
      <c r="C100" s="36" t="s">
        <v>505</v>
      </c>
      <c r="D100" s="37">
        <v>271138.63</v>
      </c>
      <c r="E100" s="92">
        <v>206391.43</v>
      </c>
      <c r="F100" s="38">
        <f t="shared" si="1"/>
        <v>64747.200000000012</v>
      </c>
    </row>
    <row r="101" spans="1:6" s="90" customFormat="1" ht="45">
      <c r="A101" s="34" t="s">
        <v>423</v>
      </c>
      <c r="B101" s="91" t="s">
        <v>399</v>
      </c>
      <c r="C101" s="36" t="s">
        <v>506</v>
      </c>
      <c r="D101" s="37">
        <v>37900</v>
      </c>
      <c r="E101" s="92">
        <v>8400</v>
      </c>
      <c r="F101" s="38">
        <f t="shared" si="1"/>
        <v>29500</v>
      </c>
    </row>
    <row r="102" spans="1:6" s="90" customFormat="1">
      <c r="A102" s="34" t="s">
        <v>507</v>
      </c>
      <c r="B102" s="91" t="s">
        <v>399</v>
      </c>
      <c r="C102" s="36" t="s">
        <v>508</v>
      </c>
      <c r="D102" s="37">
        <v>37279281.229999997</v>
      </c>
      <c r="E102" s="92">
        <v>30255750.300000001</v>
      </c>
      <c r="F102" s="38">
        <f t="shared" si="1"/>
        <v>7023530.929999996</v>
      </c>
    </row>
    <row r="103" spans="1:6" s="90" customFormat="1">
      <c r="A103" s="34" t="s">
        <v>507</v>
      </c>
      <c r="B103" s="91" t="s">
        <v>399</v>
      </c>
      <c r="C103" s="36" t="s">
        <v>509</v>
      </c>
      <c r="D103" s="37">
        <v>9041955.9199999999</v>
      </c>
      <c r="E103" s="92" t="s">
        <v>45</v>
      </c>
      <c r="F103" s="38">
        <f t="shared" si="1"/>
        <v>9041955.9199999999</v>
      </c>
    </row>
    <row r="104" spans="1:6" s="90" customFormat="1">
      <c r="A104" s="34" t="s">
        <v>507</v>
      </c>
      <c r="B104" s="91" t="s">
        <v>399</v>
      </c>
      <c r="C104" s="36" t="s">
        <v>510</v>
      </c>
      <c r="D104" s="37">
        <v>28035.21</v>
      </c>
      <c r="E104" s="92">
        <v>23140.16</v>
      </c>
      <c r="F104" s="38">
        <f t="shared" si="1"/>
        <v>4895.0499999999993</v>
      </c>
    </row>
    <row r="105" spans="1:6" s="90" customFormat="1">
      <c r="A105" s="34" t="s">
        <v>507</v>
      </c>
      <c r="B105" s="91" t="s">
        <v>399</v>
      </c>
      <c r="C105" s="36" t="s">
        <v>511</v>
      </c>
      <c r="D105" s="37">
        <v>118000</v>
      </c>
      <c r="E105" s="92">
        <v>106515.92</v>
      </c>
      <c r="F105" s="38">
        <f t="shared" si="1"/>
        <v>11484.080000000002</v>
      </c>
    </row>
    <row r="106" spans="1:6" s="90" customFormat="1">
      <c r="A106" s="34" t="s">
        <v>507</v>
      </c>
      <c r="B106" s="91" t="s">
        <v>399</v>
      </c>
      <c r="C106" s="36" t="s">
        <v>512</v>
      </c>
      <c r="D106" s="37">
        <v>114818.77</v>
      </c>
      <c r="E106" s="92">
        <v>100818.77</v>
      </c>
      <c r="F106" s="38">
        <f t="shared" si="1"/>
        <v>14000</v>
      </c>
    </row>
    <row r="107" spans="1:6" s="90" customFormat="1">
      <c r="A107" s="34" t="s">
        <v>492</v>
      </c>
      <c r="B107" s="91" t="s">
        <v>399</v>
      </c>
      <c r="C107" s="36" t="s">
        <v>513</v>
      </c>
      <c r="D107" s="37">
        <v>164900</v>
      </c>
      <c r="E107" s="92">
        <v>123525.55</v>
      </c>
      <c r="F107" s="38">
        <f t="shared" si="1"/>
        <v>41374.449999999997</v>
      </c>
    </row>
    <row r="108" spans="1:6" s="90" customFormat="1">
      <c r="A108" s="34" t="s">
        <v>492</v>
      </c>
      <c r="B108" s="91" t="s">
        <v>399</v>
      </c>
      <c r="C108" s="36" t="s">
        <v>514</v>
      </c>
      <c r="D108" s="37">
        <v>3898310.24</v>
      </c>
      <c r="E108" s="92">
        <v>2207790.77</v>
      </c>
      <c r="F108" s="38">
        <f t="shared" si="1"/>
        <v>1690519.4700000002</v>
      </c>
    </row>
    <row r="109" spans="1:6" s="90" customFormat="1">
      <c r="A109" s="34" t="s">
        <v>492</v>
      </c>
      <c r="B109" s="91" t="s">
        <v>399</v>
      </c>
      <c r="C109" s="36" t="s">
        <v>515</v>
      </c>
      <c r="D109" s="37">
        <v>18263338.66</v>
      </c>
      <c r="E109" s="92">
        <v>12033260.800000001</v>
      </c>
      <c r="F109" s="38">
        <f t="shared" si="1"/>
        <v>6230077.8599999994</v>
      </c>
    </row>
    <row r="110" spans="1:6" s="90" customFormat="1">
      <c r="A110" s="34" t="s">
        <v>492</v>
      </c>
      <c r="B110" s="91" t="s">
        <v>399</v>
      </c>
      <c r="C110" s="36" t="s">
        <v>516</v>
      </c>
      <c r="D110" s="37">
        <v>83117001.450000003</v>
      </c>
      <c r="E110" s="92">
        <v>59937647.159999996</v>
      </c>
      <c r="F110" s="38">
        <f t="shared" si="1"/>
        <v>23179354.290000007</v>
      </c>
    </row>
    <row r="111" spans="1:6" s="90" customFormat="1">
      <c r="A111" s="34" t="s">
        <v>492</v>
      </c>
      <c r="B111" s="91" t="s">
        <v>399</v>
      </c>
      <c r="C111" s="36" t="s">
        <v>517</v>
      </c>
      <c r="D111" s="37">
        <v>2713937</v>
      </c>
      <c r="E111" s="92">
        <v>2713937</v>
      </c>
      <c r="F111" s="38" t="str">
        <f t="shared" si="1"/>
        <v>-</v>
      </c>
    </row>
    <row r="112" spans="1:6" s="90" customFormat="1">
      <c r="A112" s="34" t="s">
        <v>492</v>
      </c>
      <c r="B112" s="91" t="s">
        <v>399</v>
      </c>
      <c r="C112" s="36" t="s">
        <v>518</v>
      </c>
      <c r="D112" s="37">
        <v>370000</v>
      </c>
      <c r="E112" s="92" t="s">
        <v>45</v>
      </c>
      <c r="F112" s="38">
        <f t="shared" si="1"/>
        <v>370000</v>
      </c>
    </row>
    <row r="113" spans="1:6" s="90" customFormat="1">
      <c r="A113" s="34" t="s">
        <v>492</v>
      </c>
      <c r="B113" s="91" t="s">
        <v>399</v>
      </c>
      <c r="C113" s="36" t="s">
        <v>519</v>
      </c>
      <c r="D113" s="37">
        <v>500000</v>
      </c>
      <c r="E113" s="92" t="s">
        <v>45</v>
      </c>
      <c r="F113" s="38">
        <f t="shared" si="1"/>
        <v>500000</v>
      </c>
    </row>
    <row r="114" spans="1:6" s="90" customFormat="1">
      <c r="A114" s="34" t="s">
        <v>492</v>
      </c>
      <c r="B114" s="91" t="s">
        <v>399</v>
      </c>
      <c r="C114" s="36" t="s">
        <v>520</v>
      </c>
      <c r="D114" s="37">
        <v>1449656.68</v>
      </c>
      <c r="E114" s="92">
        <v>564003.44999999995</v>
      </c>
      <c r="F114" s="38">
        <f t="shared" si="1"/>
        <v>885653.23</v>
      </c>
    </row>
    <row r="115" spans="1:6" s="90" customFormat="1">
      <c r="A115" s="34" t="s">
        <v>521</v>
      </c>
      <c r="B115" s="91" t="s">
        <v>399</v>
      </c>
      <c r="C115" s="36" t="s">
        <v>522</v>
      </c>
      <c r="D115" s="37">
        <v>563322.01</v>
      </c>
      <c r="E115" s="92">
        <v>297444.81</v>
      </c>
      <c r="F115" s="38">
        <f t="shared" si="1"/>
        <v>265877.2</v>
      </c>
    </row>
    <row r="116" spans="1:6" s="90" customFormat="1">
      <c r="A116" s="34" t="s">
        <v>523</v>
      </c>
      <c r="B116" s="91" t="s">
        <v>399</v>
      </c>
      <c r="C116" s="36" t="s">
        <v>524</v>
      </c>
      <c r="D116" s="37">
        <v>12960</v>
      </c>
      <c r="E116" s="92">
        <v>9727</v>
      </c>
      <c r="F116" s="38">
        <f t="shared" si="1"/>
        <v>3233</v>
      </c>
    </row>
    <row r="117" spans="1:6" s="90" customFormat="1">
      <c r="A117" s="34" t="s">
        <v>523</v>
      </c>
      <c r="B117" s="91" t="s">
        <v>399</v>
      </c>
      <c r="C117" s="36" t="s">
        <v>525</v>
      </c>
      <c r="D117" s="37">
        <v>2725479.46</v>
      </c>
      <c r="E117" s="92">
        <v>2004648.92</v>
      </c>
      <c r="F117" s="38">
        <f t="shared" si="1"/>
        <v>720830.54</v>
      </c>
    </row>
    <row r="118" spans="1:6" s="90" customFormat="1">
      <c r="A118" s="34" t="s">
        <v>523</v>
      </c>
      <c r="B118" s="91" t="s">
        <v>399</v>
      </c>
      <c r="C118" s="36" t="s">
        <v>526</v>
      </c>
      <c r="D118" s="37">
        <v>18000</v>
      </c>
      <c r="E118" s="92">
        <v>13920</v>
      </c>
      <c r="F118" s="38">
        <f t="shared" si="1"/>
        <v>4080</v>
      </c>
    </row>
    <row r="119" spans="1:6" s="90" customFormat="1">
      <c r="A119" s="34" t="s">
        <v>523</v>
      </c>
      <c r="B119" s="91" t="s">
        <v>399</v>
      </c>
      <c r="C119" s="36" t="s">
        <v>527</v>
      </c>
      <c r="D119" s="37">
        <v>809996.18</v>
      </c>
      <c r="E119" s="92">
        <v>569442.73</v>
      </c>
      <c r="F119" s="38">
        <f t="shared" si="1"/>
        <v>240553.45000000007</v>
      </c>
    </row>
    <row r="120" spans="1:6" s="90" customFormat="1">
      <c r="A120" s="34" t="s">
        <v>523</v>
      </c>
      <c r="B120" s="91" t="s">
        <v>399</v>
      </c>
      <c r="C120" s="36" t="s">
        <v>528</v>
      </c>
      <c r="D120" s="37">
        <v>705270</v>
      </c>
      <c r="E120" s="92">
        <v>426995.36</v>
      </c>
      <c r="F120" s="38">
        <f t="shared" si="1"/>
        <v>278274.64</v>
      </c>
    </row>
    <row r="121" spans="1:6" s="90" customFormat="1">
      <c r="A121" s="34" t="s">
        <v>523</v>
      </c>
      <c r="B121" s="91" t="s">
        <v>399</v>
      </c>
      <c r="C121" s="36" t="s">
        <v>529</v>
      </c>
      <c r="D121" s="37">
        <v>4969.16</v>
      </c>
      <c r="E121" s="92">
        <v>1070</v>
      </c>
      <c r="F121" s="38">
        <f t="shared" si="1"/>
        <v>3899.16</v>
      </c>
    </row>
    <row r="122" spans="1:6" s="90" customFormat="1">
      <c r="A122" s="34" t="s">
        <v>523</v>
      </c>
      <c r="B122" s="91" t="s">
        <v>399</v>
      </c>
      <c r="C122" s="36" t="s">
        <v>530</v>
      </c>
      <c r="D122" s="37">
        <v>100.84</v>
      </c>
      <c r="E122" s="92">
        <v>8.2200000000000006</v>
      </c>
      <c r="F122" s="38">
        <f t="shared" si="1"/>
        <v>92.62</v>
      </c>
    </row>
    <row r="123" spans="1:6" s="90" customFormat="1">
      <c r="A123" s="34" t="s">
        <v>498</v>
      </c>
      <c r="B123" s="91" t="s">
        <v>399</v>
      </c>
      <c r="C123" s="36" t="s">
        <v>531</v>
      </c>
      <c r="D123" s="37">
        <v>43000</v>
      </c>
      <c r="E123" s="92">
        <v>18507.12</v>
      </c>
      <c r="F123" s="38">
        <f t="shared" si="1"/>
        <v>24492.880000000001</v>
      </c>
    </row>
    <row r="124" spans="1:6" s="90" customFormat="1" ht="45">
      <c r="A124" s="34" t="s">
        <v>423</v>
      </c>
      <c r="B124" s="91" t="s">
        <v>399</v>
      </c>
      <c r="C124" s="36" t="s">
        <v>532</v>
      </c>
      <c r="D124" s="37">
        <v>494141.93</v>
      </c>
      <c r="E124" s="92">
        <v>461299.72</v>
      </c>
      <c r="F124" s="38">
        <f t="shared" si="1"/>
        <v>32842.210000000021</v>
      </c>
    </row>
    <row r="125" spans="1:6" s="90" customFormat="1" ht="45">
      <c r="A125" s="34" t="s">
        <v>423</v>
      </c>
      <c r="B125" s="91" t="s">
        <v>399</v>
      </c>
      <c r="C125" s="36" t="s">
        <v>533</v>
      </c>
      <c r="D125" s="37">
        <v>149230.67000000001</v>
      </c>
      <c r="E125" s="92">
        <v>134480.5</v>
      </c>
      <c r="F125" s="38">
        <f t="shared" si="1"/>
        <v>14750.170000000013</v>
      </c>
    </row>
    <row r="126" spans="1:6" s="90" customFormat="1">
      <c r="A126" s="34" t="s">
        <v>507</v>
      </c>
      <c r="B126" s="91" t="s">
        <v>399</v>
      </c>
      <c r="C126" s="36" t="s">
        <v>534</v>
      </c>
      <c r="D126" s="37">
        <v>59339432.890000001</v>
      </c>
      <c r="E126" s="92">
        <v>42410266.530000001</v>
      </c>
      <c r="F126" s="38">
        <f t="shared" si="1"/>
        <v>16929166.359999999</v>
      </c>
    </row>
    <row r="127" spans="1:6" s="90" customFormat="1">
      <c r="A127" s="34" t="s">
        <v>507</v>
      </c>
      <c r="B127" s="91" t="s">
        <v>399</v>
      </c>
      <c r="C127" s="36" t="s">
        <v>535</v>
      </c>
      <c r="D127" s="37">
        <v>1743423</v>
      </c>
      <c r="E127" s="92">
        <v>1740423</v>
      </c>
      <c r="F127" s="38">
        <f t="shared" si="1"/>
        <v>3000</v>
      </c>
    </row>
    <row r="128" spans="1:6" s="90" customFormat="1">
      <c r="A128" s="34" t="s">
        <v>507</v>
      </c>
      <c r="B128" s="91" t="s">
        <v>399</v>
      </c>
      <c r="C128" s="36" t="s">
        <v>536</v>
      </c>
      <c r="D128" s="37">
        <v>3134016.21</v>
      </c>
      <c r="E128" s="92" t="s">
        <v>45</v>
      </c>
      <c r="F128" s="38">
        <f t="shared" si="1"/>
        <v>3134016.21</v>
      </c>
    </row>
    <row r="129" spans="1:6" s="90" customFormat="1">
      <c r="A129" s="34" t="s">
        <v>507</v>
      </c>
      <c r="B129" s="91" t="s">
        <v>399</v>
      </c>
      <c r="C129" s="36" t="s">
        <v>537</v>
      </c>
      <c r="D129" s="37">
        <v>4303.49</v>
      </c>
      <c r="E129" s="92">
        <v>2546.31</v>
      </c>
      <c r="F129" s="38">
        <f t="shared" si="1"/>
        <v>1757.1799999999998</v>
      </c>
    </row>
    <row r="130" spans="1:6" s="90" customFormat="1">
      <c r="A130" s="34" t="s">
        <v>507</v>
      </c>
      <c r="B130" s="91" t="s">
        <v>399</v>
      </c>
      <c r="C130" s="36" t="s">
        <v>538</v>
      </c>
      <c r="D130" s="37">
        <v>148671.20000000001</v>
      </c>
      <c r="E130" s="92">
        <v>114300</v>
      </c>
      <c r="F130" s="38">
        <f t="shared" si="1"/>
        <v>34371.200000000012</v>
      </c>
    </row>
    <row r="131" spans="1:6" s="90" customFormat="1">
      <c r="A131" s="34" t="s">
        <v>507</v>
      </c>
      <c r="B131" s="91" t="s">
        <v>399</v>
      </c>
      <c r="C131" s="36" t="s">
        <v>539</v>
      </c>
      <c r="D131" s="37">
        <v>259701.08</v>
      </c>
      <c r="E131" s="92">
        <v>178432</v>
      </c>
      <c r="F131" s="38">
        <f t="shared" si="1"/>
        <v>81269.079999999987</v>
      </c>
    </row>
    <row r="132" spans="1:6" s="90" customFormat="1">
      <c r="A132" s="34" t="s">
        <v>490</v>
      </c>
      <c r="B132" s="91" t="s">
        <v>399</v>
      </c>
      <c r="C132" s="36" t="s">
        <v>540</v>
      </c>
      <c r="D132" s="37">
        <v>396200</v>
      </c>
      <c r="E132" s="92">
        <v>384500</v>
      </c>
      <c r="F132" s="38">
        <f t="shared" si="1"/>
        <v>11700</v>
      </c>
    </row>
    <row r="133" spans="1:6" s="90" customFormat="1">
      <c r="A133" s="34" t="s">
        <v>490</v>
      </c>
      <c r="B133" s="91" t="s">
        <v>399</v>
      </c>
      <c r="C133" s="36" t="s">
        <v>541</v>
      </c>
      <c r="D133" s="37">
        <v>818810</v>
      </c>
      <c r="E133" s="92">
        <v>103200</v>
      </c>
      <c r="F133" s="38">
        <f t="shared" si="1"/>
        <v>715610</v>
      </c>
    </row>
    <row r="134" spans="1:6" s="90" customFormat="1">
      <c r="A134" s="34" t="s">
        <v>490</v>
      </c>
      <c r="B134" s="91" t="s">
        <v>399</v>
      </c>
      <c r="C134" s="36" t="s">
        <v>542</v>
      </c>
      <c r="D134" s="37">
        <v>518614.57</v>
      </c>
      <c r="E134" s="92">
        <v>323596.28000000003</v>
      </c>
      <c r="F134" s="38">
        <f t="shared" si="1"/>
        <v>195018.28999999998</v>
      </c>
    </row>
    <row r="135" spans="1:6" s="90" customFormat="1">
      <c r="A135" s="34" t="s">
        <v>490</v>
      </c>
      <c r="B135" s="91" t="s">
        <v>399</v>
      </c>
      <c r="C135" s="36" t="s">
        <v>543</v>
      </c>
      <c r="D135" s="37">
        <v>38567.5</v>
      </c>
      <c r="E135" s="92">
        <v>8530</v>
      </c>
      <c r="F135" s="38">
        <f t="shared" si="1"/>
        <v>30037.5</v>
      </c>
    </row>
    <row r="136" spans="1:6" s="90" customFormat="1">
      <c r="A136" s="34" t="s">
        <v>490</v>
      </c>
      <c r="B136" s="91" t="s">
        <v>399</v>
      </c>
      <c r="C136" s="36" t="s">
        <v>544</v>
      </c>
      <c r="D136" s="37">
        <v>156621.79999999999</v>
      </c>
      <c r="E136" s="92">
        <v>90229.9</v>
      </c>
      <c r="F136" s="38">
        <f t="shared" si="1"/>
        <v>66391.899999999994</v>
      </c>
    </row>
    <row r="137" spans="1:6" s="90" customFormat="1">
      <c r="A137" s="34" t="s">
        <v>490</v>
      </c>
      <c r="B137" s="91" t="s">
        <v>399</v>
      </c>
      <c r="C137" s="36" t="s">
        <v>545</v>
      </c>
      <c r="D137" s="37">
        <v>685044</v>
      </c>
      <c r="E137" s="92">
        <v>357722.54</v>
      </c>
      <c r="F137" s="38">
        <f t="shared" si="1"/>
        <v>327321.46000000002</v>
      </c>
    </row>
    <row r="138" spans="1:6" s="90" customFormat="1">
      <c r="A138" s="34" t="s">
        <v>490</v>
      </c>
      <c r="B138" s="91" t="s">
        <v>399</v>
      </c>
      <c r="C138" s="36" t="s">
        <v>546</v>
      </c>
      <c r="D138" s="37">
        <v>6200</v>
      </c>
      <c r="E138" s="92">
        <v>3215.32</v>
      </c>
      <c r="F138" s="38">
        <f t="shared" si="1"/>
        <v>2984.68</v>
      </c>
    </row>
    <row r="139" spans="1:6" s="90" customFormat="1">
      <c r="A139" s="34" t="s">
        <v>547</v>
      </c>
      <c r="B139" s="91" t="s">
        <v>399</v>
      </c>
      <c r="C139" s="36" t="s">
        <v>548</v>
      </c>
      <c r="D139" s="37">
        <v>1836606</v>
      </c>
      <c r="E139" s="92">
        <v>1716442.1</v>
      </c>
      <c r="F139" s="38">
        <f t="shared" si="1"/>
        <v>120163.89999999991</v>
      </c>
    </row>
    <row r="140" spans="1:6" s="90" customFormat="1" ht="45">
      <c r="A140" s="34" t="s">
        <v>423</v>
      </c>
      <c r="B140" s="91" t="s">
        <v>399</v>
      </c>
      <c r="C140" s="36" t="s">
        <v>549</v>
      </c>
      <c r="D140" s="37">
        <v>98105</v>
      </c>
      <c r="E140" s="92">
        <v>98105</v>
      </c>
      <c r="F140" s="38" t="str">
        <f t="shared" si="1"/>
        <v>-</v>
      </c>
    </row>
    <row r="141" spans="1:6" s="90" customFormat="1" ht="45">
      <c r="A141" s="34" t="s">
        <v>423</v>
      </c>
      <c r="B141" s="91" t="s">
        <v>399</v>
      </c>
      <c r="C141" s="36" t="s">
        <v>550</v>
      </c>
      <c r="D141" s="37">
        <v>24600</v>
      </c>
      <c r="E141" s="92">
        <v>4720</v>
      </c>
      <c r="F141" s="38">
        <f t="shared" si="1"/>
        <v>19880</v>
      </c>
    </row>
    <row r="142" spans="1:6" s="90" customFormat="1" ht="45">
      <c r="A142" s="34" t="s">
        <v>423</v>
      </c>
      <c r="B142" s="91" t="s">
        <v>399</v>
      </c>
      <c r="C142" s="36" t="s">
        <v>551</v>
      </c>
      <c r="D142" s="37">
        <v>27753.47</v>
      </c>
      <c r="E142" s="92">
        <v>27753.47</v>
      </c>
      <c r="F142" s="38" t="str">
        <f t="shared" si="1"/>
        <v>-</v>
      </c>
    </row>
    <row r="143" spans="1:6" s="90" customFormat="1" ht="45">
      <c r="A143" s="34" t="s">
        <v>423</v>
      </c>
      <c r="B143" s="91" t="s">
        <v>399</v>
      </c>
      <c r="C143" s="36" t="s">
        <v>552</v>
      </c>
      <c r="D143" s="37">
        <v>78900</v>
      </c>
      <c r="E143" s="92">
        <v>44103.99</v>
      </c>
      <c r="F143" s="38">
        <f t="shared" ref="F143:F206" si="2">IF(OR(D143="-",IF(E143="-",0,E143)&gt;=IF(D143="-",0,D143)),"-",IF(D143="-",0,D143)-IF(E143="-",0,E143))</f>
        <v>34796.01</v>
      </c>
    </row>
    <row r="144" spans="1:6" s="90" customFormat="1" ht="45">
      <c r="A144" s="34" t="s">
        <v>423</v>
      </c>
      <c r="B144" s="91" t="s">
        <v>399</v>
      </c>
      <c r="C144" s="36" t="s">
        <v>553</v>
      </c>
      <c r="D144" s="37">
        <v>197849</v>
      </c>
      <c r="E144" s="92">
        <v>131868.53</v>
      </c>
      <c r="F144" s="38">
        <f t="shared" si="2"/>
        <v>65980.47</v>
      </c>
    </row>
    <row r="145" spans="1:6" s="90" customFormat="1" ht="45">
      <c r="A145" s="34" t="s">
        <v>423</v>
      </c>
      <c r="B145" s="91" t="s">
        <v>399</v>
      </c>
      <c r="C145" s="36" t="s">
        <v>554</v>
      </c>
      <c r="D145" s="37">
        <v>59751</v>
      </c>
      <c r="E145" s="92">
        <v>40490.550000000003</v>
      </c>
      <c r="F145" s="38">
        <f t="shared" si="2"/>
        <v>19260.449999999997</v>
      </c>
    </row>
    <row r="146" spans="1:6" s="90" customFormat="1">
      <c r="A146" s="34" t="s">
        <v>555</v>
      </c>
      <c r="B146" s="91" t="s">
        <v>399</v>
      </c>
      <c r="C146" s="36" t="s">
        <v>556</v>
      </c>
      <c r="D146" s="37">
        <v>9111518</v>
      </c>
      <c r="E146" s="92">
        <v>8193775.25</v>
      </c>
      <c r="F146" s="38">
        <f t="shared" si="2"/>
        <v>917742.75</v>
      </c>
    </row>
    <row r="147" spans="1:6" s="90" customFormat="1">
      <c r="A147" s="34" t="s">
        <v>555</v>
      </c>
      <c r="B147" s="91" t="s">
        <v>399</v>
      </c>
      <c r="C147" s="36" t="s">
        <v>557</v>
      </c>
      <c r="D147" s="37">
        <v>615594.84</v>
      </c>
      <c r="E147" s="92">
        <v>615594.84</v>
      </c>
      <c r="F147" s="38" t="str">
        <f t="shared" si="2"/>
        <v>-</v>
      </c>
    </row>
    <row r="148" spans="1:6" s="90" customFormat="1">
      <c r="A148" s="34" t="s">
        <v>555</v>
      </c>
      <c r="B148" s="91" t="s">
        <v>399</v>
      </c>
      <c r="C148" s="36" t="s">
        <v>558</v>
      </c>
      <c r="D148" s="37">
        <v>41400</v>
      </c>
      <c r="E148" s="92">
        <v>38220</v>
      </c>
      <c r="F148" s="38">
        <f t="shared" si="2"/>
        <v>3180</v>
      </c>
    </row>
    <row r="149" spans="1:6" s="90" customFormat="1">
      <c r="A149" s="34" t="s">
        <v>555</v>
      </c>
      <c r="B149" s="91" t="s">
        <v>399</v>
      </c>
      <c r="C149" s="36" t="s">
        <v>559</v>
      </c>
      <c r="D149" s="37">
        <v>5477000</v>
      </c>
      <c r="E149" s="92">
        <v>3690719.81</v>
      </c>
      <c r="F149" s="38">
        <f t="shared" si="2"/>
        <v>1786280.19</v>
      </c>
    </row>
    <row r="150" spans="1:6" s="90" customFormat="1">
      <c r="A150" s="34" t="s">
        <v>555</v>
      </c>
      <c r="B150" s="91" t="s">
        <v>399</v>
      </c>
      <c r="C150" s="36" t="s">
        <v>560</v>
      </c>
      <c r="D150" s="37">
        <v>341280</v>
      </c>
      <c r="E150" s="92">
        <v>341280</v>
      </c>
      <c r="F150" s="38" t="str">
        <f t="shared" si="2"/>
        <v>-</v>
      </c>
    </row>
    <row r="151" spans="1:6" s="90" customFormat="1">
      <c r="A151" s="34" t="s">
        <v>555</v>
      </c>
      <c r="B151" s="91" t="s">
        <v>399</v>
      </c>
      <c r="C151" s="36" t="s">
        <v>561</v>
      </c>
      <c r="D151" s="37">
        <v>84600</v>
      </c>
      <c r="E151" s="92">
        <v>61741</v>
      </c>
      <c r="F151" s="38">
        <f t="shared" si="2"/>
        <v>22859</v>
      </c>
    </row>
    <row r="152" spans="1:6" s="90" customFormat="1">
      <c r="A152" s="34" t="s">
        <v>555</v>
      </c>
      <c r="B152" s="91" t="s">
        <v>399</v>
      </c>
      <c r="C152" s="36" t="s">
        <v>562</v>
      </c>
      <c r="D152" s="37">
        <v>752300</v>
      </c>
      <c r="E152" s="92">
        <v>713985.6</v>
      </c>
      <c r="F152" s="38">
        <f t="shared" si="2"/>
        <v>38314.400000000023</v>
      </c>
    </row>
    <row r="153" spans="1:6" s="90" customFormat="1">
      <c r="A153" s="34" t="s">
        <v>555</v>
      </c>
      <c r="B153" s="91" t="s">
        <v>399</v>
      </c>
      <c r="C153" s="36" t="s">
        <v>563</v>
      </c>
      <c r="D153" s="37">
        <v>4546.08</v>
      </c>
      <c r="E153" s="92" t="s">
        <v>45</v>
      </c>
      <c r="F153" s="38">
        <f t="shared" si="2"/>
        <v>4546.08</v>
      </c>
    </row>
    <row r="154" spans="1:6" s="90" customFormat="1">
      <c r="A154" s="34" t="s">
        <v>555</v>
      </c>
      <c r="B154" s="91" t="s">
        <v>399</v>
      </c>
      <c r="C154" s="36" t="s">
        <v>564</v>
      </c>
      <c r="D154" s="37">
        <v>12153.92</v>
      </c>
      <c r="E154" s="92" t="s">
        <v>45</v>
      </c>
      <c r="F154" s="38">
        <f t="shared" si="2"/>
        <v>12153.92</v>
      </c>
    </row>
    <row r="155" spans="1:6" s="90" customFormat="1">
      <c r="A155" s="34" t="s">
        <v>490</v>
      </c>
      <c r="B155" s="91" t="s">
        <v>399</v>
      </c>
      <c r="C155" s="36" t="s">
        <v>565</v>
      </c>
      <c r="D155" s="37">
        <v>4417</v>
      </c>
      <c r="E155" s="92">
        <v>3302</v>
      </c>
      <c r="F155" s="38">
        <f t="shared" si="2"/>
        <v>1115</v>
      </c>
    </row>
    <row r="156" spans="1:6" s="90" customFormat="1">
      <c r="A156" s="34" t="s">
        <v>490</v>
      </c>
      <c r="B156" s="91" t="s">
        <v>399</v>
      </c>
      <c r="C156" s="36" t="s">
        <v>566</v>
      </c>
      <c r="D156" s="37">
        <v>737085.71</v>
      </c>
      <c r="E156" s="92">
        <v>555911.31000000006</v>
      </c>
      <c r="F156" s="38">
        <f t="shared" si="2"/>
        <v>181174.39999999991</v>
      </c>
    </row>
    <row r="157" spans="1:6" s="90" customFormat="1">
      <c r="A157" s="34" t="s">
        <v>490</v>
      </c>
      <c r="B157" s="91" t="s">
        <v>399</v>
      </c>
      <c r="C157" s="36" t="s">
        <v>567</v>
      </c>
      <c r="D157" s="37">
        <v>45204.3</v>
      </c>
      <c r="E157" s="92">
        <v>11820</v>
      </c>
      <c r="F157" s="38">
        <f t="shared" si="2"/>
        <v>33384.300000000003</v>
      </c>
    </row>
    <row r="158" spans="1:6" s="90" customFormat="1">
      <c r="A158" s="34" t="s">
        <v>490</v>
      </c>
      <c r="B158" s="91" t="s">
        <v>399</v>
      </c>
      <c r="C158" s="36" t="s">
        <v>568</v>
      </c>
      <c r="D158" s="37">
        <v>216621.51</v>
      </c>
      <c r="E158" s="92">
        <v>154251.76</v>
      </c>
      <c r="F158" s="38">
        <f t="shared" si="2"/>
        <v>62369.75</v>
      </c>
    </row>
    <row r="159" spans="1:6" s="90" customFormat="1">
      <c r="A159" s="34" t="s">
        <v>490</v>
      </c>
      <c r="B159" s="91" t="s">
        <v>399</v>
      </c>
      <c r="C159" s="36" t="s">
        <v>569</v>
      </c>
      <c r="D159" s="37">
        <v>421179</v>
      </c>
      <c r="E159" s="92">
        <v>256784.51</v>
      </c>
      <c r="F159" s="38">
        <f t="shared" si="2"/>
        <v>164394.49</v>
      </c>
    </row>
    <row r="160" spans="1:6" s="90" customFormat="1">
      <c r="A160" s="34" t="s">
        <v>490</v>
      </c>
      <c r="B160" s="91" t="s">
        <v>399</v>
      </c>
      <c r="C160" s="36" t="s">
        <v>570</v>
      </c>
      <c r="D160" s="37">
        <v>6821</v>
      </c>
      <c r="E160" s="92">
        <v>4442.93</v>
      </c>
      <c r="F160" s="38">
        <f t="shared" si="2"/>
        <v>2378.0699999999997</v>
      </c>
    </row>
    <row r="161" spans="1:6" s="90" customFormat="1">
      <c r="A161" s="34" t="s">
        <v>417</v>
      </c>
      <c r="B161" s="91" t="s">
        <v>399</v>
      </c>
      <c r="C161" s="36" t="s">
        <v>571</v>
      </c>
      <c r="D161" s="37">
        <v>3121600</v>
      </c>
      <c r="E161" s="92">
        <v>2131266.88</v>
      </c>
      <c r="F161" s="38">
        <f t="shared" si="2"/>
        <v>990333.12000000011</v>
      </c>
    </row>
    <row r="162" spans="1:6" s="90" customFormat="1">
      <c r="A162" s="34" t="s">
        <v>417</v>
      </c>
      <c r="B162" s="91" t="s">
        <v>399</v>
      </c>
      <c r="C162" s="36" t="s">
        <v>572</v>
      </c>
      <c r="D162" s="37">
        <v>2746369.36</v>
      </c>
      <c r="E162" s="92">
        <v>2001823.6</v>
      </c>
      <c r="F162" s="38">
        <f t="shared" si="2"/>
        <v>744545.75999999978</v>
      </c>
    </row>
    <row r="163" spans="1:6" s="90" customFormat="1">
      <c r="A163" s="34" t="s">
        <v>417</v>
      </c>
      <c r="B163" s="91" t="s">
        <v>399</v>
      </c>
      <c r="C163" s="36" t="s">
        <v>573</v>
      </c>
      <c r="D163" s="37">
        <v>832041.5</v>
      </c>
      <c r="E163" s="92">
        <v>580043.15</v>
      </c>
      <c r="F163" s="38">
        <f t="shared" si="2"/>
        <v>251998.34999999998</v>
      </c>
    </row>
    <row r="164" spans="1:6" s="90" customFormat="1">
      <c r="A164" s="34" t="s">
        <v>417</v>
      </c>
      <c r="B164" s="91" t="s">
        <v>399</v>
      </c>
      <c r="C164" s="36" t="s">
        <v>574</v>
      </c>
      <c r="D164" s="37">
        <v>563300</v>
      </c>
      <c r="E164" s="92">
        <v>560052.63</v>
      </c>
      <c r="F164" s="38">
        <f t="shared" si="2"/>
        <v>3247.3699999999953</v>
      </c>
    </row>
    <row r="165" spans="1:6" s="90" customFormat="1">
      <c r="A165" s="34" t="s">
        <v>490</v>
      </c>
      <c r="B165" s="91" t="s">
        <v>399</v>
      </c>
      <c r="C165" s="36" t="s">
        <v>575</v>
      </c>
      <c r="D165" s="37">
        <v>17495</v>
      </c>
      <c r="E165" s="92">
        <v>13971</v>
      </c>
      <c r="F165" s="38">
        <f t="shared" si="2"/>
        <v>3524</v>
      </c>
    </row>
    <row r="166" spans="1:6" s="90" customFormat="1">
      <c r="A166" s="34" t="s">
        <v>490</v>
      </c>
      <c r="B166" s="91" t="s">
        <v>399</v>
      </c>
      <c r="C166" s="36" t="s">
        <v>576</v>
      </c>
      <c r="D166" s="37">
        <v>2330014.7000000002</v>
      </c>
      <c r="E166" s="92">
        <v>1823472.75</v>
      </c>
      <c r="F166" s="38">
        <f t="shared" si="2"/>
        <v>506541.95000000019</v>
      </c>
    </row>
    <row r="167" spans="1:6" s="90" customFormat="1">
      <c r="A167" s="34" t="s">
        <v>490</v>
      </c>
      <c r="B167" s="91" t="s">
        <v>399</v>
      </c>
      <c r="C167" s="36" t="s">
        <v>577</v>
      </c>
      <c r="D167" s="37">
        <v>25200</v>
      </c>
      <c r="E167" s="92">
        <v>12460</v>
      </c>
      <c r="F167" s="38">
        <f t="shared" si="2"/>
        <v>12740</v>
      </c>
    </row>
    <row r="168" spans="1:6" s="90" customFormat="1">
      <c r="A168" s="34" t="s">
        <v>490</v>
      </c>
      <c r="B168" s="91" t="s">
        <v>399</v>
      </c>
      <c r="C168" s="36" t="s">
        <v>578</v>
      </c>
      <c r="D168" s="37">
        <v>698832.34</v>
      </c>
      <c r="E168" s="92">
        <v>515001.35</v>
      </c>
      <c r="F168" s="38">
        <f t="shared" si="2"/>
        <v>183830.99</v>
      </c>
    </row>
    <row r="169" spans="1:6" s="90" customFormat="1">
      <c r="A169" s="34" t="s">
        <v>490</v>
      </c>
      <c r="B169" s="91" t="s">
        <v>399</v>
      </c>
      <c r="C169" s="36" t="s">
        <v>579</v>
      </c>
      <c r="D169" s="37">
        <v>678353.34</v>
      </c>
      <c r="E169" s="92">
        <v>489350.87</v>
      </c>
      <c r="F169" s="38">
        <f t="shared" si="2"/>
        <v>189002.46999999997</v>
      </c>
    </row>
    <row r="170" spans="1:6" s="90" customFormat="1" ht="45">
      <c r="A170" s="34" t="s">
        <v>423</v>
      </c>
      <c r="B170" s="91" t="s">
        <v>399</v>
      </c>
      <c r="C170" s="36" t="s">
        <v>580</v>
      </c>
      <c r="D170" s="37">
        <v>197849.46</v>
      </c>
      <c r="E170" s="92">
        <v>144045.56</v>
      </c>
      <c r="F170" s="38">
        <f t="shared" si="2"/>
        <v>53803.899999999994</v>
      </c>
    </row>
    <row r="171" spans="1:6" s="90" customFormat="1" ht="45">
      <c r="A171" s="34" t="s">
        <v>423</v>
      </c>
      <c r="B171" s="91" t="s">
        <v>399</v>
      </c>
      <c r="C171" s="36" t="s">
        <v>581</v>
      </c>
      <c r="D171" s="37">
        <v>59750.54</v>
      </c>
      <c r="E171" s="92">
        <v>27687.439999999999</v>
      </c>
      <c r="F171" s="38">
        <f t="shared" si="2"/>
        <v>32063.100000000002</v>
      </c>
    </row>
    <row r="172" spans="1:6" s="90" customFormat="1" ht="45">
      <c r="A172" s="34" t="s">
        <v>423</v>
      </c>
      <c r="B172" s="91" t="s">
        <v>399</v>
      </c>
      <c r="C172" s="36" t="s">
        <v>582</v>
      </c>
      <c r="D172" s="37">
        <v>1274116.8400000001</v>
      </c>
      <c r="E172" s="92">
        <v>1114857.19</v>
      </c>
      <c r="F172" s="38">
        <f t="shared" si="2"/>
        <v>159259.65000000014</v>
      </c>
    </row>
    <row r="173" spans="1:6" s="90" customFormat="1" ht="45">
      <c r="A173" s="34" t="s">
        <v>423</v>
      </c>
      <c r="B173" s="91" t="s">
        <v>399</v>
      </c>
      <c r="C173" s="36" t="s">
        <v>583</v>
      </c>
      <c r="D173" s="37">
        <v>75000</v>
      </c>
      <c r="E173" s="92">
        <v>36150</v>
      </c>
      <c r="F173" s="38">
        <f t="shared" si="2"/>
        <v>38850</v>
      </c>
    </row>
    <row r="174" spans="1:6" s="90" customFormat="1" ht="45">
      <c r="A174" s="34" t="s">
        <v>423</v>
      </c>
      <c r="B174" s="91" t="s">
        <v>399</v>
      </c>
      <c r="C174" s="36" t="s">
        <v>584</v>
      </c>
      <c r="D174" s="37">
        <v>384783.16</v>
      </c>
      <c r="E174" s="92">
        <v>340398.44</v>
      </c>
      <c r="F174" s="38">
        <f t="shared" si="2"/>
        <v>44384.719999999972</v>
      </c>
    </row>
    <row r="175" spans="1:6" s="90" customFormat="1">
      <c r="A175" s="34" t="s">
        <v>585</v>
      </c>
      <c r="B175" s="91" t="s">
        <v>399</v>
      </c>
      <c r="C175" s="36" t="s">
        <v>586</v>
      </c>
      <c r="D175" s="37">
        <v>121326600</v>
      </c>
      <c r="E175" s="92">
        <v>99083384</v>
      </c>
      <c r="F175" s="38">
        <f t="shared" si="2"/>
        <v>22243216</v>
      </c>
    </row>
    <row r="176" spans="1:6" s="90" customFormat="1">
      <c r="A176" s="34" t="s">
        <v>585</v>
      </c>
      <c r="B176" s="91" t="s">
        <v>399</v>
      </c>
      <c r="C176" s="36" t="s">
        <v>587</v>
      </c>
      <c r="D176" s="37">
        <v>115439700.13</v>
      </c>
      <c r="E176" s="92">
        <v>46122773.579999998</v>
      </c>
      <c r="F176" s="38">
        <f t="shared" si="2"/>
        <v>69316926.549999997</v>
      </c>
    </row>
    <row r="177" spans="1:6" s="90" customFormat="1">
      <c r="A177" s="34" t="s">
        <v>585</v>
      </c>
      <c r="B177" s="91" t="s">
        <v>399</v>
      </c>
      <c r="C177" s="36" t="s">
        <v>588</v>
      </c>
      <c r="D177" s="37">
        <v>4051261.74</v>
      </c>
      <c r="E177" s="92">
        <v>4051261.74</v>
      </c>
      <c r="F177" s="38" t="str">
        <f t="shared" si="2"/>
        <v>-</v>
      </c>
    </row>
    <row r="178" spans="1:6" s="90" customFormat="1">
      <c r="A178" s="34" t="s">
        <v>585</v>
      </c>
      <c r="B178" s="91" t="s">
        <v>399</v>
      </c>
      <c r="C178" s="36" t="s">
        <v>589</v>
      </c>
      <c r="D178" s="37">
        <v>87236627.849999994</v>
      </c>
      <c r="E178" s="92">
        <v>64193388.689999998</v>
      </c>
      <c r="F178" s="38">
        <f t="shared" si="2"/>
        <v>23043239.159999996</v>
      </c>
    </row>
    <row r="179" spans="1:6" s="90" customFormat="1">
      <c r="A179" s="34" t="s">
        <v>585</v>
      </c>
      <c r="B179" s="91" t="s">
        <v>399</v>
      </c>
      <c r="C179" s="36" t="s">
        <v>590</v>
      </c>
      <c r="D179" s="37">
        <v>10340.74</v>
      </c>
      <c r="E179" s="92">
        <v>10340.74</v>
      </c>
      <c r="F179" s="38" t="str">
        <f t="shared" si="2"/>
        <v>-</v>
      </c>
    </row>
    <row r="180" spans="1:6" s="90" customFormat="1">
      <c r="A180" s="34" t="s">
        <v>585</v>
      </c>
      <c r="B180" s="91" t="s">
        <v>399</v>
      </c>
      <c r="C180" s="36" t="s">
        <v>591</v>
      </c>
      <c r="D180" s="37">
        <v>926413.64</v>
      </c>
      <c r="E180" s="92">
        <v>804605.05</v>
      </c>
      <c r="F180" s="38">
        <f t="shared" si="2"/>
        <v>121808.58999999997</v>
      </c>
    </row>
    <row r="181" spans="1:6" s="90" customFormat="1">
      <c r="A181" s="34" t="s">
        <v>585</v>
      </c>
      <c r="B181" s="91" t="s">
        <v>399</v>
      </c>
      <c r="C181" s="36" t="s">
        <v>592</v>
      </c>
      <c r="D181" s="37">
        <v>3102374.77</v>
      </c>
      <c r="E181" s="92">
        <v>2441441.83</v>
      </c>
      <c r="F181" s="38">
        <f t="shared" si="2"/>
        <v>660932.93999999994</v>
      </c>
    </row>
    <row r="182" spans="1:6" s="90" customFormat="1">
      <c r="A182" s="34" t="s">
        <v>585</v>
      </c>
      <c r="B182" s="91" t="s">
        <v>399</v>
      </c>
      <c r="C182" s="36" t="s">
        <v>593</v>
      </c>
      <c r="D182" s="37">
        <v>1652337.2</v>
      </c>
      <c r="E182" s="92">
        <v>1232337.2</v>
      </c>
      <c r="F182" s="38">
        <f t="shared" si="2"/>
        <v>420000</v>
      </c>
    </row>
    <row r="183" spans="1:6" s="90" customFormat="1">
      <c r="A183" s="34" t="s">
        <v>507</v>
      </c>
      <c r="B183" s="91" t="s">
        <v>399</v>
      </c>
      <c r="C183" s="36" t="s">
        <v>594</v>
      </c>
      <c r="D183" s="37">
        <v>215259.26</v>
      </c>
      <c r="E183" s="92">
        <v>130615.34</v>
      </c>
      <c r="F183" s="38">
        <f t="shared" si="2"/>
        <v>84643.920000000013</v>
      </c>
    </row>
    <row r="184" spans="1:6" s="90" customFormat="1">
      <c r="A184" s="34" t="s">
        <v>507</v>
      </c>
      <c r="B184" s="91" t="s">
        <v>399</v>
      </c>
      <c r="C184" s="36" t="s">
        <v>595</v>
      </c>
      <c r="D184" s="37">
        <v>106061910.16</v>
      </c>
      <c r="E184" s="92">
        <v>74761786.099999994</v>
      </c>
      <c r="F184" s="38">
        <f t="shared" si="2"/>
        <v>31300124.060000002</v>
      </c>
    </row>
    <row r="185" spans="1:6" s="90" customFormat="1">
      <c r="A185" s="34" t="s">
        <v>507</v>
      </c>
      <c r="B185" s="91" t="s">
        <v>399</v>
      </c>
      <c r="C185" s="36" t="s">
        <v>596</v>
      </c>
      <c r="D185" s="37">
        <v>1364467.6</v>
      </c>
      <c r="E185" s="92">
        <v>1364467.6</v>
      </c>
      <c r="F185" s="38" t="str">
        <f t="shared" si="2"/>
        <v>-</v>
      </c>
    </row>
    <row r="186" spans="1:6" s="90" customFormat="1">
      <c r="A186" s="34" t="s">
        <v>507</v>
      </c>
      <c r="B186" s="91" t="s">
        <v>399</v>
      </c>
      <c r="C186" s="36" t="s">
        <v>597</v>
      </c>
      <c r="D186" s="37">
        <v>111822099.3</v>
      </c>
      <c r="E186" s="92">
        <v>82828808.519999996</v>
      </c>
      <c r="F186" s="38">
        <f t="shared" si="2"/>
        <v>28993290.780000001</v>
      </c>
    </row>
    <row r="187" spans="1:6" s="90" customFormat="1">
      <c r="A187" s="34" t="s">
        <v>507</v>
      </c>
      <c r="B187" s="91" t="s">
        <v>399</v>
      </c>
      <c r="C187" s="36" t="s">
        <v>598</v>
      </c>
      <c r="D187" s="37">
        <v>235197800</v>
      </c>
      <c r="E187" s="92">
        <v>192078166</v>
      </c>
      <c r="F187" s="38">
        <f t="shared" si="2"/>
        <v>43119634</v>
      </c>
    </row>
    <row r="188" spans="1:6" s="90" customFormat="1">
      <c r="A188" s="34" t="s">
        <v>507</v>
      </c>
      <c r="B188" s="91" t="s">
        <v>399</v>
      </c>
      <c r="C188" s="36" t="s">
        <v>599</v>
      </c>
      <c r="D188" s="37">
        <v>1829880</v>
      </c>
      <c r="E188" s="92">
        <v>1829880</v>
      </c>
      <c r="F188" s="38" t="str">
        <f t="shared" si="2"/>
        <v>-</v>
      </c>
    </row>
    <row r="189" spans="1:6" s="90" customFormat="1">
      <c r="A189" s="34" t="s">
        <v>507</v>
      </c>
      <c r="B189" s="91" t="s">
        <v>399</v>
      </c>
      <c r="C189" s="36" t="s">
        <v>600</v>
      </c>
      <c r="D189" s="37">
        <v>25139217.280000001</v>
      </c>
      <c r="E189" s="92">
        <v>20327166.510000002</v>
      </c>
      <c r="F189" s="38">
        <f t="shared" si="2"/>
        <v>4812050.7699999996</v>
      </c>
    </row>
    <row r="190" spans="1:6" s="90" customFormat="1">
      <c r="A190" s="34" t="s">
        <v>507</v>
      </c>
      <c r="B190" s="91" t="s">
        <v>399</v>
      </c>
      <c r="C190" s="36" t="s">
        <v>601</v>
      </c>
      <c r="D190" s="37">
        <v>7121903.7199999997</v>
      </c>
      <c r="E190" s="92" t="s">
        <v>45</v>
      </c>
      <c r="F190" s="38">
        <f t="shared" si="2"/>
        <v>7121903.7199999997</v>
      </c>
    </row>
    <row r="191" spans="1:6" s="90" customFormat="1">
      <c r="A191" s="34" t="s">
        <v>507</v>
      </c>
      <c r="B191" s="91" t="s">
        <v>399</v>
      </c>
      <c r="C191" s="36" t="s">
        <v>602</v>
      </c>
      <c r="D191" s="37">
        <v>1677700</v>
      </c>
      <c r="E191" s="92">
        <v>1227941.92</v>
      </c>
      <c r="F191" s="38">
        <f t="shared" si="2"/>
        <v>449758.08000000007</v>
      </c>
    </row>
    <row r="192" spans="1:6" s="90" customFormat="1">
      <c r="A192" s="34" t="s">
        <v>507</v>
      </c>
      <c r="B192" s="91" t="s">
        <v>399</v>
      </c>
      <c r="C192" s="36" t="s">
        <v>603</v>
      </c>
      <c r="D192" s="37">
        <v>2897814.48</v>
      </c>
      <c r="E192" s="92">
        <v>2244173.52</v>
      </c>
      <c r="F192" s="38">
        <f t="shared" si="2"/>
        <v>653640.95999999996</v>
      </c>
    </row>
    <row r="193" spans="1:6" s="90" customFormat="1">
      <c r="A193" s="34" t="s">
        <v>507</v>
      </c>
      <c r="B193" s="91" t="s">
        <v>399</v>
      </c>
      <c r="C193" s="36" t="s">
        <v>604</v>
      </c>
      <c r="D193" s="37">
        <v>1696747</v>
      </c>
      <c r="E193" s="92">
        <v>1418747</v>
      </c>
      <c r="F193" s="38">
        <f t="shared" si="2"/>
        <v>278000</v>
      </c>
    </row>
    <row r="194" spans="1:6" s="90" customFormat="1">
      <c r="A194" s="34" t="s">
        <v>555</v>
      </c>
      <c r="B194" s="91" t="s">
        <v>399</v>
      </c>
      <c r="C194" s="36" t="s">
        <v>605</v>
      </c>
      <c r="D194" s="37">
        <v>3664782</v>
      </c>
      <c r="E194" s="92">
        <v>3089705.7</v>
      </c>
      <c r="F194" s="38">
        <f t="shared" si="2"/>
        <v>575076.29999999981</v>
      </c>
    </row>
    <row r="195" spans="1:6" s="90" customFormat="1">
      <c r="A195" s="34" t="s">
        <v>490</v>
      </c>
      <c r="B195" s="91" t="s">
        <v>399</v>
      </c>
      <c r="C195" s="36" t="s">
        <v>606</v>
      </c>
      <c r="D195" s="37">
        <v>3548315.76</v>
      </c>
      <c r="E195" s="92">
        <v>2534299.11</v>
      </c>
      <c r="F195" s="38">
        <f t="shared" si="2"/>
        <v>1014016.6499999999</v>
      </c>
    </row>
    <row r="196" spans="1:6" s="90" customFormat="1">
      <c r="A196" s="34" t="s">
        <v>490</v>
      </c>
      <c r="B196" s="91" t="s">
        <v>399</v>
      </c>
      <c r="C196" s="36" t="s">
        <v>607</v>
      </c>
      <c r="D196" s="37">
        <v>228800</v>
      </c>
      <c r="E196" s="92">
        <v>125512.4</v>
      </c>
      <c r="F196" s="38">
        <f t="shared" si="2"/>
        <v>103287.6</v>
      </c>
    </row>
    <row r="197" spans="1:6" s="90" customFormat="1">
      <c r="A197" s="34" t="s">
        <v>490</v>
      </c>
      <c r="B197" s="91" t="s">
        <v>399</v>
      </c>
      <c r="C197" s="36" t="s">
        <v>608</v>
      </c>
      <c r="D197" s="37">
        <v>1071591.3600000001</v>
      </c>
      <c r="E197" s="92">
        <v>717559.68</v>
      </c>
      <c r="F197" s="38">
        <f t="shared" si="2"/>
        <v>354031.68000000005</v>
      </c>
    </row>
    <row r="198" spans="1:6" s="90" customFormat="1">
      <c r="A198" s="34" t="s">
        <v>490</v>
      </c>
      <c r="B198" s="91" t="s">
        <v>399</v>
      </c>
      <c r="C198" s="36" t="s">
        <v>609</v>
      </c>
      <c r="D198" s="37">
        <v>812992.88</v>
      </c>
      <c r="E198" s="92">
        <v>274690.13</v>
      </c>
      <c r="F198" s="38">
        <f t="shared" si="2"/>
        <v>538302.75</v>
      </c>
    </row>
    <row r="199" spans="1:6" s="90" customFormat="1">
      <c r="A199" s="34" t="s">
        <v>490</v>
      </c>
      <c r="B199" s="91" t="s">
        <v>399</v>
      </c>
      <c r="C199" s="36" t="s">
        <v>610</v>
      </c>
      <c r="D199" s="37">
        <v>1270000</v>
      </c>
      <c r="E199" s="92" t="s">
        <v>45</v>
      </c>
      <c r="F199" s="38">
        <f t="shared" si="2"/>
        <v>1270000</v>
      </c>
    </row>
    <row r="200" spans="1:6" s="90" customFormat="1">
      <c r="A200" s="34" t="s">
        <v>490</v>
      </c>
      <c r="B200" s="91" t="s">
        <v>399</v>
      </c>
      <c r="C200" s="36" t="s">
        <v>611</v>
      </c>
      <c r="D200" s="37">
        <v>383540</v>
      </c>
      <c r="E200" s="92" t="s">
        <v>45</v>
      </c>
      <c r="F200" s="38">
        <f t="shared" si="2"/>
        <v>383540</v>
      </c>
    </row>
    <row r="201" spans="1:6" s="90" customFormat="1">
      <c r="A201" s="34" t="s">
        <v>490</v>
      </c>
      <c r="B201" s="91" t="s">
        <v>399</v>
      </c>
      <c r="C201" s="36" t="s">
        <v>612</v>
      </c>
      <c r="D201" s="37">
        <v>45200</v>
      </c>
      <c r="E201" s="92">
        <v>22596</v>
      </c>
      <c r="F201" s="38">
        <f t="shared" si="2"/>
        <v>22604</v>
      </c>
    </row>
    <row r="202" spans="1:6" s="90" customFormat="1">
      <c r="A202" s="34" t="s">
        <v>490</v>
      </c>
      <c r="B202" s="91" t="s">
        <v>399</v>
      </c>
      <c r="C202" s="36" t="s">
        <v>613</v>
      </c>
      <c r="D202" s="37">
        <v>17985.68</v>
      </c>
      <c r="E202" s="92">
        <v>13572.68</v>
      </c>
      <c r="F202" s="38">
        <f t="shared" si="2"/>
        <v>4413</v>
      </c>
    </row>
    <row r="203" spans="1:6" s="90" customFormat="1">
      <c r="A203" s="34" t="s">
        <v>490</v>
      </c>
      <c r="B203" s="91" t="s">
        <v>399</v>
      </c>
      <c r="C203" s="36" t="s">
        <v>614</v>
      </c>
      <c r="D203" s="37">
        <v>10440454.390000001</v>
      </c>
      <c r="E203" s="92">
        <v>8077914.6100000003</v>
      </c>
      <c r="F203" s="38">
        <f t="shared" si="2"/>
        <v>2362539.7800000003</v>
      </c>
    </row>
    <row r="204" spans="1:6" s="90" customFormat="1">
      <c r="A204" s="34" t="s">
        <v>490</v>
      </c>
      <c r="B204" s="91" t="s">
        <v>399</v>
      </c>
      <c r="C204" s="36" t="s">
        <v>615</v>
      </c>
      <c r="D204" s="37">
        <v>125000</v>
      </c>
      <c r="E204" s="92">
        <v>52400</v>
      </c>
      <c r="F204" s="38">
        <f t="shared" si="2"/>
        <v>72600</v>
      </c>
    </row>
    <row r="205" spans="1:6" s="90" customFormat="1">
      <c r="A205" s="34" t="s">
        <v>490</v>
      </c>
      <c r="B205" s="91" t="s">
        <v>399</v>
      </c>
      <c r="C205" s="36" t="s">
        <v>616</v>
      </c>
      <c r="D205" s="37">
        <v>3176285.95</v>
      </c>
      <c r="E205" s="92">
        <v>2284554.75</v>
      </c>
      <c r="F205" s="38">
        <f t="shared" si="2"/>
        <v>891731.20000000019</v>
      </c>
    </row>
    <row r="206" spans="1:6" s="90" customFormat="1">
      <c r="A206" s="34" t="s">
        <v>490</v>
      </c>
      <c r="B206" s="91" t="s">
        <v>399</v>
      </c>
      <c r="C206" s="36" t="s">
        <v>617</v>
      </c>
      <c r="D206" s="37">
        <v>3656535.82</v>
      </c>
      <c r="E206" s="92">
        <v>2400657.65</v>
      </c>
      <c r="F206" s="38">
        <f t="shared" si="2"/>
        <v>1255878.17</v>
      </c>
    </row>
    <row r="207" spans="1:6" s="90" customFormat="1">
      <c r="A207" s="34" t="s">
        <v>490</v>
      </c>
      <c r="B207" s="91" t="s">
        <v>399</v>
      </c>
      <c r="C207" s="36" t="s">
        <v>618</v>
      </c>
      <c r="D207" s="37">
        <v>94240</v>
      </c>
      <c r="E207" s="92" t="s">
        <v>45</v>
      </c>
      <c r="F207" s="38">
        <f t="shared" ref="F207:F254" si="3">IF(OR(D207="-",IF(E207="-",0,E207)&gt;=IF(D207="-",0,D207)),"-",IF(D207="-",0,D207)-IF(E207="-",0,E207))</f>
        <v>94240</v>
      </c>
    </row>
    <row r="208" spans="1:6" s="90" customFormat="1">
      <c r="A208" s="34" t="s">
        <v>490</v>
      </c>
      <c r="B208" s="91" t="s">
        <v>399</v>
      </c>
      <c r="C208" s="36" t="s">
        <v>619</v>
      </c>
      <c r="D208" s="37">
        <v>398137.3</v>
      </c>
      <c r="E208" s="92">
        <v>12516</v>
      </c>
      <c r="F208" s="38">
        <f t="shared" si="3"/>
        <v>385621.3</v>
      </c>
    </row>
    <row r="209" spans="1:6" s="90" customFormat="1">
      <c r="A209" s="34" t="s">
        <v>490</v>
      </c>
      <c r="B209" s="91" t="s">
        <v>399</v>
      </c>
      <c r="C209" s="36" t="s">
        <v>620</v>
      </c>
      <c r="D209" s="37">
        <v>0.8</v>
      </c>
      <c r="E209" s="92" t="s">
        <v>45</v>
      </c>
      <c r="F209" s="38">
        <f t="shared" si="3"/>
        <v>0.8</v>
      </c>
    </row>
    <row r="210" spans="1:6" s="90" customFormat="1">
      <c r="A210" s="34" t="s">
        <v>498</v>
      </c>
      <c r="B210" s="91" t="s">
        <v>399</v>
      </c>
      <c r="C210" s="36" t="s">
        <v>621</v>
      </c>
      <c r="D210" s="37">
        <v>9193500</v>
      </c>
      <c r="E210" s="92">
        <v>5743712.8300000001</v>
      </c>
      <c r="F210" s="38">
        <f t="shared" si="3"/>
        <v>3449787.17</v>
      </c>
    </row>
    <row r="211" spans="1:6" s="90" customFormat="1">
      <c r="A211" s="34" t="s">
        <v>498</v>
      </c>
      <c r="B211" s="91" t="s">
        <v>399</v>
      </c>
      <c r="C211" s="36" t="s">
        <v>622</v>
      </c>
      <c r="D211" s="37">
        <v>854700</v>
      </c>
      <c r="E211" s="92">
        <v>473208.19</v>
      </c>
      <c r="F211" s="38">
        <f t="shared" si="3"/>
        <v>381491.81</v>
      </c>
    </row>
    <row r="212" spans="1:6" s="90" customFormat="1">
      <c r="A212" s="34" t="s">
        <v>623</v>
      </c>
      <c r="B212" s="91" t="s">
        <v>399</v>
      </c>
      <c r="C212" s="36" t="s">
        <v>624</v>
      </c>
      <c r="D212" s="37">
        <v>20057600</v>
      </c>
      <c r="E212" s="92">
        <v>9725014.0899999999</v>
      </c>
      <c r="F212" s="38">
        <f t="shared" si="3"/>
        <v>10332585.91</v>
      </c>
    </row>
    <row r="213" spans="1:6" s="90" customFormat="1" ht="33.75">
      <c r="A213" s="34" t="s">
        <v>404</v>
      </c>
      <c r="B213" s="91" t="s">
        <v>399</v>
      </c>
      <c r="C213" s="36" t="s">
        <v>625</v>
      </c>
      <c r="D213" s="37">
        <v>14158.18</v>
      </c>
      <c r="E213" s="92">
        <v>14158.18</v>
      </c>
      <c r="F213" s="38" t="str">
        <f t="shared" si="3"/>
        <v>-</v>
      </c>
    </row>
    <row r="214" spans="1:6" s="90" customFormat="1" ht="45">
      <c r="A214" s="34" t="s">
        <v>423</v>
      </c>
      <c r="B214" s="91" t="s">
        <v>399</v>
      </c>
      <c r="C214" s="36" t="s">
        <v>626</v>
      </c>
      <c r="D214" s="37">
        <v>92051.199999999997</v>
      </c>
      <c r="E214" s="92">
        <v>92051.199999999997</v>
      </c>
      <c r="F214" s="38" t="str">
        <f t="shared" si="3"/>
        <v>-</v>
      </c>
    </row>
    <row r="215" spans="1:6" s="90" customFormat="1" ht="33.75">
      <c r="A215" s="34" t="s">
        <v>410</v>
      </c>
      <c r="B215" s="91" t="s">
        <v>399</v>
      </c>
      <c r="C215" s="36" t="s">
        <v>627</v>
      </c>
      <c r="D215" s="37">
        <v>4997862.4800000004</v>
      </c>
      <c r="E215" s="92">
        <v>3679571.6</v>
      </c>
      <c r="F215" s="38">
        <f t="shared" si="3"/>
        <v>1318290.8800000004</v>
      </c>
    </row>
    <row r="216" spans="1:6" s="90" customFormat="1" ht="33.75">
      <c r="A216" s="34" t="s">
        <v>410</v>
      </c>
      <c r="B216" s="91" t="s">
        <v>399</v>
      </c>
      <c r="C216" s="36" t="s">
        <v>628</v>
      </c>
      <c r="D216" s="37">
        <v>116000</v>
      </c>
      <c r="E216" s="92">
        <v>19050</v>
      </c>
      <c r="F216" s="38">
        <f t="shared" si="3"/>
        <v>96950</v>
      </c>
    </row>
    <row r="217" spans="1:6" s="90" customFormat="1" ht="33.75">
      <c r="A217" s="34" t="s">
        <v>410</v>
      </c>
      <c r="B217" s="91" t="s">
        <v>399</v>
      </c>
      <c r="C217" s="36" t="s">
        <v>629</v>
      </c>
      <c r="D217" s="37">
        <v>1509354.47</v>
      </c>
      <c r="E217" s="92">
        <v>1077447.8</v>
      </c>
      <c r="F217" s="38">
        <f t="shared" si="3"/>
        <v>431906.66999999993</v>
      </c>
    </row>
    <row r="218" spans="1:6" s="90" customFormat="1" ht="33.75">
      <c r="A218" s="34" t="s">
        <v>410</v>
      </c>
      <c r="B218" s="91" t="s">
        <v>399</v>
      </c>
      <c r="C218" s="36" t="s">
        <v>630</v>
      </c>
      <c r="D218" s="37">
        <v>847700</v>
      </c>
      <c r="E218" s="92">
        <v>423864.68</v>
      </c>
      <c r="F218" s="38">
        <f t="shared" si="3"/>
        <v>423835.32</v>
      </c>
    </row>
    <row r="219" spans="1:6" s="90" customFormat="1" ht="33.75">
      <c r="A219" s="34" t="s">
        <v>410</v>
      </c>
      <c r="B219" s="91" t="s">
        <v>399</v>
      </c>
      <c r="C219" s="36" t="s">
        <v>631</v>
      </c>
      <c r="D219" s="37">
        <v>129228.51</v>
      </c>
      <c r="E219" s="92">
        <v>2990</v>
      </c>
      <c r="F219" s="38">
        <f t="shared" si="3"/>
        <v>126238.51</v>
      </c>
    </row>
    <row r="220" spans="1:6" s="90" customFormat="1" ht="33.75">
      <c r="A220" s="34" t="s">
        <v>410</v>
      </c>
      <c r="B220" s="91" t="s">
        <v>399</v>
      </c>
      <c r="C220" s="36" t="s">
        <v>632</v>
      </c>
      <c r="D220" s="37">
        <v>0.49</v>
      </c>
      <c r="E220" s="92">
        <v>0.49</v>
      </c>
      <c r="F220" s="38" t="str">
        <f t="shared" si="3"/>
        <v>-</v>
      </c>
    </row>
    <row r="221" spans="1:6" s="90" customFormat="1">
      <c r="A221" s="34" t="s">
        <v>417</v>
      </c>
      <c r="B221" s="91" t="s">
        <v>399</v>
      </c>
      <c r="C221" s="36" t="s">
        <v>633</v>
      </c>
      <c r="D221" s="37">
        <v>3271</v>
      </c>
      <c r="E221" s="92">
        <v>2683</v>
      </c>
      <c r="F221" s="38">
        <f t="shared" si="3"/>
        <v>588</v>
      </c>
    </row>
    <row r="222" spans="1:6" s="90" customFormat="1">
      <c r="A222" s="34" t="s">
        <v>417</v>
      </c>
      <c r="B222" s="91" t="s">
        <v>399</v>
      </c>
      <c r="C222" s="36" t="s">
        <v>634</v>
      </c>
      <c r="D222" s="37">
        <v>534000</v>
      </c>
      <c r="E222" s="92">
        <v>421480</v>
      </c>
      <c r="F222" s="38">
        <f t="shared" si="3"/>
        <v>112520</v>
      </c>
    </row>
    <row r="223" spans="1:6" s="90" customFormat="1">
      <c r="A223" s="34" t="s">
        <v>417</v>
      </c>
      <c r="B223" s="91" t="s">
        <v>399</v>
      </c>
      <c r="C223" s="36" t="s">
        <v>635</v>
      </c>
      <c r="D223" s="37">
        <v>241534.03</v>
      </c>
      <c r="E223" s="92">
        <v>135971.03</v>
      </c>
      <c r="F223" s="38">
        <f t="shared" si="3"/>
        <v>105563</v>
      </c>
    </row>
    <row r="224" spans="1:6" s="90" customFormat="1">
      <c r="A224" s="34" t="s">
        <v>417</v>
      </c>
      <c r="B224" s="91" t="s">
        <v>399</v>
      </c>
      <c r="C224" s="36" t="s">
        <v>636</v>
      </c>
      <c r="D224" s="37">
        <v>433429.27</v>
      </c>
      <c r="E224" s="92">
        <v>326425.90999999997</v>
      </c>
      <c r="F224" s="38">
        <f t="shared" si="3"/>
        <v>107003.36000000004</v>
      </c>
    </row>
    <row r="225" spans="1:6" s="90" customFormat="1">
      <c r="A225" s="34" t="s">
        <v>417</v>
      </c>
      <c r="B225" s="91" t="s">
        <v>399</v>
      </c>
      <c r="C225" s="36" t="s">
        <v>637</v>
      </c>
      <c r="D225" s="37">
        <v>13600</v>
      </c>
      <c r="E225" s="92">
        <v>6400</v>
      </c>
      <c r="F225" s="38">
        <f t="shared" si="3"/>
        <v>7200</v>
      </c>
    </row>
    <row r="226" spans="1:6" s="90" customFormat="1">
      <c r="A226" s="34" t="s">
        <v>417</v>
      </c>
      <c r="B226" s="91" t="s">
        <v>399</v>
      </c>
      <c r="C226" s="36" t="s">
        <v>638</v>
      </c>
      <c r="D226" s="37">
        <v>130895.64</v>
      </c>
      <c r="E226" s="92">
        <v>93882.53</v>
      </c>
      <c r="F226" s="38">
        <f t="shared" si="3"/>
        <v>37013.11</v>
      </c>
    </row>
    <row r="227" spans="1:6" s="90" customFormat="1">
      <c r="A227" s="34" t="s">
        <v>639</v>
      </c>
      <c r="B227" s="91" t="s">
        <v>399</v>
      </c>
      <c r="C227" s="36" t="s">
        <v>640</v>
      </c>
      <c r="D227" s="37">
        <v>1082200</v>
      </c>
      <c r="E227" s="92">
        <v>266400</v>
      </c>
      <c r="F227" s="38">
        <f t="shared" si="3"/>
        <v>815800</v>
      </c>
    </row>
    <row r="228" spans="1:6" s="90" customFormat="1">
      <c r="A228" s="34" t="s">
        <v>639</v>
      </c>
      <c r="B228" s="91" t="s">
        <v>399</v>
      </c>
      <c r="C228" s="36" t="s">
        <v>641</v>
      </c>
      <c r="D228" s="37">
        <v>42987</v>
      </c>
      <c r="E228" s="92">
        <v>42987</v>
      </c>
      <c r="F228" s="38" t="str">
        <f t="shared" si="3"/>
        <v>-</v>
      </c>
    </row>
    <row r="229" spans="1:6" s="90" customFormat="1">
      <c r="A229" s="34" t="s">
        <v>479</v>
      </c>
      <c r="B229" s="91" t="s">
        <v>399</v>
      </c>
      <c r="C229" s="36" t="s">
        <v>642</v>
      </c>
      <c r="D229" s="37">
        <v>6080200</v>
      </c>
      <c r="E229" s="92">
        <v>2430483.71</v>
      </c>
      <c r="F229" s="38">
        <f t="shared" si="3"/>
        <v>3649716.29</v>
      </c>
    </row>
    <row r="230" spans="1:6" s="90" customFormat="1">
      <c r="A230" s="34" t="s">
        <v>479</v>
      </c>
      <c r="B230" s="91" t="s">
        <v>399</v>
      </c>
      <c r="C230" s="36" t="s">
        <v>643</v>
      </c>
      <c r="D230" s="37">
        <v>160000</v>
      </c>
      <c r="E230" s="92">
        <v>160000</v>
      </c>
      <c r="F230" s="38" t="str">
        <f t="shared" si="3"/>
        <v>-</v>
      </c>
    </row>
    <row r="231" spans="1:6" s="90" customFormat="1">
      <c r="A231" s="34" t="s">
        <v>483</v>
      </c>
      <c r="B231" s="91" t="s">
        <v>399</v>
      </c>
      <c r="C231" s="36" t="s">
        <v>644</v>
      </c>
      <c r="D231" s="37">
        <v>3199000</v>
      </c>
      <c r="E231" s="92">
        <v>599000</v>
      </c>
      <c r="F231" s="38">
        <f t="shared" si="3"/>
        <v>2600000</v>
      </c>
    </row>
    <row r="232" spans="1:6" s="90" customFormat="1">
      <c r="A232" s="34" t="s">
        <v>645</v>
      </c>
      <c r="B232" s="91" t="s">
        <v>399</v>
      </c>
      <c r="C232" s="36" t="s">
        <v>646</v>
      </c>
      <c r="D232" s="37">
        <v>1784400</v>
      </c>
      <c r="E232" s="92">
        <v>166122</v>
      </c>
      <c r="F232" s="38">
        <f t="shared" si="3"/>
        <v>1618278</v>
      </c>
    </row>
    <row r="233" spans="1:6" s="90" customFormat="1">
      <c r="A233" s="34" t="s">
        <v>645</v>
      </c>
      <c r="B233" s="91" t="s">
        <v>399</v>
      </c>
      <c r="C233" s="36" t="s">
        <v>647</v>
      </c>
      <c r="D233" s="37">
        <v>544422</v>
      </c>
      <c r="E233" s="92">
        <v>544422</v>
      </c>
      <c r="F233" s="38" t="str">
        <f t="shared" si="3"/>
        <v>-</v>
      </c>
    </row>
    <row r="234" spans="1:6" s="90" customFormat="1">
      <c r="A234" s="34" t="s">
        <v>648</v>
      </c>
      <c r="B234" s="91" t="s">
        <v>399</v>
      </c>
      <c r="C234" s="36" t="s">
        <v>649</v>
      </c>
      <c r="D234" s="37">
        <v>10299000</v>
      </c>
      <c r="E234" s="92">
        <v>3611281.47</v>
      </c>
      <c r="F234" s="38">
        <f t="shared" si="3"/>
        <v>6687718.5299999993</v>
      </c>
    </row>
    <row r="235" spans="1:6" s="90" customFormat="1">
      <c r="A235" s="34" t="s">
        <v>648</v>
      </c>
      <c r="B235" s="91" t="s">
        <v>399</v>
      </c>
      <c r="C235" s="36" t="s">
        <v>650</v>
      </c>
      <c r="D235" s="37">
        <v>2549000</v>
      </c>
      <c r="E235" s="92">
        <v>2249000</v>
      </c>
      <c r="F235" s="38">
        <f t="shared" si="3"/>
        <v>300000</v>
      </c>
    </row>
    <row r="236" spans="1:6" s="90" customFormat="1" ht="22.5">
      <c r="A236" s="34" t="s">
        <v>488</v>
      </c>
      <c r="B236" s="91" t="s">
        <v>399</v>
      </c>
      <c r="C236" s="36" t="s">
        <v>651</v>
      </c>
      <c r="D236" s="37">
        <v>9181330</v>
      </c>
      <c r="E236" s="92">
        <v>5018150.47</v>
      </c>
      <c r="F236" s="38">
        <f t="shared" si="3"/>
        <v>4163179.5300000003</v>
      </c>
    </row>
    <row r="237" spans="1:6" s="90" customFormat="1">
      <c r="A237" s="34" t="s">
        <v>492</v>
      </c>
      <c r="B237" s="91" t="s">
        <v>399</v>
      </c>
      <c r="C237" s="36" t="s">
        <v>652</v>
      </c>
      <c r="D237" s="37">
        <v>1905191.32</v>
      </c>
      <c r="E237" s="92">
        <v>509291.32</v>
      </c>
      <c r="F237" s="38">
        <f t="shared" si="3"/>
        <v>1395900</v>
      </c>
    </row>
    <row r="238" spans="1:6" s="90" customFormat="1">
      <c r="A238" s="34" t="s">
        <v>653</v>
      </c>
      <c r="B238" s="91" t="s">
        <v>399</v>
      </c>
      <c r="C238" s="36" t="s">
        <v>654</v>
      </c>
      <c r="D238" s="37">
        <v>157771.15</v>
      </c>
      <c r="E238" s="92">
        <v>157771.15</v>
      </c>
      <c r="F238" s="38" t="str">
        <f t="shared" si="3"/>
        <v>-</v>
      </c>
    </row>
    <row r="239" spans="1:6" s="90" customFormat="1">
      <c r="A239" s="34" t="s">
        <v>653</v>
      </c>
      <c r="B239" s="91" t="s">
        <v>399</v>
      </c>
      <c r="C239" s="36" t="s">
        <v>655</v>
      </c>
      <c r="D239" s="37">
        <v>429573</v>
      </c>
      <c r="E239" s="92" t="s">
        <v>45</v>
      </c>
      <c r="F239" s="38">
        <f t="shared" si="3"/>
        <v>429573</v>
      </c>
    </row>
    <row r="240" spans="1:6" s="90" customFormat="1">
      <c r="A240" s="34" t="s">
        <v>547</v>
      </c>
      <c r="B240" s="91" t="s">
        <v>399</v>
      </c>
      <c r="C240" s="36" t="s">
        <v>656</v>
      </c>
      <c r="D240" s="37">
        <v>2000000</v>
      </c>
      <c r="E240" s="92">
        <v>2000000</v>
      </c>
      <c r="F240" s="38" t="str">
        <f t="shared" si="3"/>
        <v>-</v>
      </c>
    </row>
    <row r="241" spans="1:6" s="90" customFormat="1" ht="33.75">
      <c r="A241" s="34" t="s">
        <v>657</v>
      </c>
      <c r="B241" s="91" t="s">
        <v>399</v>
      </c>
      <c r="C241" s="36" t="s">
        <v>658</v>
      </c>
      <c r="D241" s="37">
        <v>5355000</v>
      </c>
      <c r="E241" s="92">
        <v>3749000</v>
      </c>
      <c r="F241" s="38">
        <f t="shared" si="3"/>
        <v>1606000</v>
      </c>
    </row>
    <row r="242" spans="1:6" s="90" customFormat="1" ht="33.75">
      <c r="A242" s="34" t="s">
        <v>657</v>
      </c>
      <c r="B242" s="91" t="s">
        <v>399</v>
      </c>
      <c r="C242" s="36" t="s">
        <v>659</v>
      </c>
      <c r="D242" s="37">
        <v>2485700</v>
      </c>
      <c r="E242" s="92">
        <v>1655941</v>
      </c>
      <c r="F242" s="38">
        <f t="shared" si="3"/>
        <v>829759</v>
      </c>
    </row>
    <row r="243" spans="1:6" s="90" customFormat="1">
      <c r="A243" s="34" t="s">
        <v>660</v>
      </c>
      <c r="B243" s="91" t="s">
        <v>399</v>
      </c>
      <c r="C243" s="36" t="s">
        <v>661</v>
      </c>
      <c r="D243" s="37">
        <v>3834461.84</v>
      </c>
      <c r="E243" s="92">
        <v>3834461.84</v>
      </c>
      <c r="F243" s="38" t="str">
        <f t="shared" si="3"/>
        <v>-</v>
      </c>
    </row>
    <row r="244" spans="1:6" s="90" customFormat="1">
      <c r="A244" s="34" t="s">
        <v>417</v>
      </c>
      <c r="B244" s="91" t="s">
        <v>399</v>
      </c>
      <c r="C244" s="36" t="s">
        <v>662</v>
      </c>
      <c r="D244" s="37">
        <v>26400</v>
      </c>
      <c r="E244" s="92">
        <v>17464.849999999999</v>
      </c>
      <c r="F244" s="38">
        <f t="shared" si="3"/>
        <v>8935.1500000000015</v>
      </c>
    </row>
    <row r="245" spans="1:6" s="90" customFormat="1">
      <c r="A245" s="34" t="s">
        <v>417</v>
      </c>
      <c r="B245" s="91" t="s">
        <v>399</v>
      </c>
      <c r="C245" s="36" t="s">
        <v>663</v>
      </c>
      <c r="D245" s="37">
        <v>3037968.78</v>
      </c>
      <c r="E245" s="92">
        <v>2536439.98</v>
      </c>
      <c r="F245" s="38">
        <f t="shared" si="3"/>
        <v>501528.79999999981</v>
      </c>
    </row>
    <row r="246" spans="1:6" s="90" customFormat="1">
      <c r="A246" s="34" t="s">
        <v>417</v>
      </c>
      <c r="B246" s="91" t="s">
        <v>399</v>
      </c>
      <c r="C246" s="36" t="s">
        <v>664</v>
      </c>
      <c r="D246" s="37">
        <v>83200</v>
      </c>
      <c r="E246" s="92">
        <v>18600</v>
      </c>
      <c r="F246" s="38">
        <f t="shared" si="3"/>
        <v>64600</v>
      </c>
    </row>
    <row r="247" spans="1:6" s="90" customFormat="1">
      <c r="A247" s="34" t="s">
        <v>417</v>
      </c>
      <c r="B247" s="91" t="s">
        <v>399</v>
      </c>
      <c r="C247" s="36" t="s">
        <v>665</v>
      </c>
      <c r="D247" s="37">
        <v>921534.31</v>
      </c>
      <c r="E247" s="92">
        <v>760891.77</v>
      </c>
      <c r="F247" s="38">
        <f t="shared" si="3"/>
        <v>160642.54000000004</v>
      </c>
    </row>
    <row r="248" spans="1:6" s="90" customFormat="1">
      <c r="A248" s="34" t="s">
        <v>417</v>
      </c>
      <c r="B248" s="91" t="s">
        <v>399</v>
      </c>
      <c r="C248" s="36" t="s">
        <v>666</v>
      </c>
      <c r="D248" s="37">
        <v>1548446.72</v>
      </c>
      <c r="E248" s="92">
        <v>977604.41</v>
      </c>
      <c r="F248" s="38">
        <f t="shared" si="3"/>
        <v>570842.30999999994</v>
      </c>
    </row>
    <row r="249" spans="1:6" s="90" customFormat="1">
      <c r="A249" s="34" t="s">
        <v>417</v>
      </c>
      <c r="B249" s="91" t="s">
        <v>399</v>
      </c>
      <c r="C249" s="36" t="s">
        <v>667</v>
      </c>
      <c r="D249" s="37">
        <v>37330.11</v>
      </c>
      <c r="E249" s="92">
        <v>20942</v>
      </c>
      <c r="F249" s="38">
        <f t="shared" si="3"/>
        <v>16388.11</v>
      </c>
    </row>
    <row r="250" spans="1:6" s="90" customFormat="1">
      <c r="A250" s="34" t="s">
        <v>417</v>
      </c>
      <c r="B250" s="91" t="s">
        <v>399</v>
      </c>
      <c r="C250" s="36" t="s">
        <v>668</v>
      </c>
      <c r="D250" s="37">
        <v>3654.71</v>
      </c>
      <c r="E250" s="92">
        <v>3654.71</v>
      </c>
      <c r="F250" s="38" t="str">
        <f t="shared" si="3"/>
        <v>-</v>
      </c>
    </row>
    <row r="251" spans="1:6" s="90" customFormat="1">
      <c r="A251" s="34" t="s">
        <v>417</v>
      </c>
      <c r="B251" s="91" t="s">
        <v>399</v>
      </c>
      <c r="C251" s="36" t="s">
        <v>669</v>
      </c>
      <c r="D251" s="37">
        <v>18740.400000000001</v>
      </c>
      <c r="E251" s="92">
        <v>18740.400000000001</v>
      </c>
      <c r="F251" s="38" t="str">
        <f t="shared" si="3"/>
        <v>-</v>
      </c>
    </row>
    <row r="252" spans="1:6" s="90" customFormat="1">
      <c r="A252" s="34" t="s">
        <v>417</v>
      </c>
      <c r="B252" s="91" t="s">
        <v>399</v>
      </c>
      <c r="C252" s="36" t="s">
        <v>670</v>
      </c>
      <c r="D252" s="37">
        <v>5659.6</v>
      </c>
      <c r="E252" s="92" t="s">
        <v>45</v>
      </c>
      <c r="F252" s="38">
        <f t="shared" si="3"/>
        <v>5659.6</v>
      </c>
    </row>
    <row r="253" spans="1:6" s="90" customFormat="1">
      <c r="A253" s="34" t="s">
        <v>417</v>
      </c>
      <c r="B253" s="91" t="s">
        <v>399</v>
      </c>
      <c r="C253" s="36" t="s">
        <v>671</v>
      </c>
      <c r="D253" s="37">
        <v>804984.35</v>
      </c>
      <c r="E253" s="92">
        <v>621561.72</v>
      </c>
      <c r="F253" s="38">
        <f t="shared" si="3"/>
        <v>183422.63</v>
      </c>
    </row>
    <row r="254" spans="1:6" s="90" customFormat="1">
      <c r="A254" s="34" t="s">
        <v>417</v>
      </c>
      <c r="B254" s="91" t="s">
        <v>399</v>
      </c>
      <c r="C254" s="36" t="s">
        <v>672</v>
      </c>
      <c r="D254" s="37">
        <v>3969.89</v>
      </c>
      <c r="E254" s="92">
        <v>3969.89</v>
      </c>
      <c r="F254" s="38" t="str">
        <f t="shared" si="3"/>
        <v>-</v>
      </c>
    </row>
    <row r="255" spans="1:6" ht="9" customHeight="1">
      <c r="A255" s="60"/>
      <c r="B255" s="61"/>
      <c r="C255" s="62"/>
      <c r="D255" s="63"/>
      <c r="E255" s="61"/>
      <c r="F255" s="61"/>
    </row>
    <row r="256" spans="1:6" ht="13.5" customHeight="1">
      <c r="A256" s="64" t="s">
        <v>673</v>
      </c>
      <c r="B256" s="65" t="s">
        <v>674</v>
      </c>
      <c r="C256" s="66" t="s">
        <v>400</v>
      </c>
      <c r="D256" s="67">
        <v>-40140905.939999998</v>
      </c>
      <c r="E256" s="67">
        <v>34631580.549999997</v>
      </c>
      <c r="F256" s="68" t="s">
        <v>675</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scale="66" fitToHeight="0" orientation="portrait"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F24"/>
  <sheetViews>
    <sheetView showGridLines="0" workbookViewId="0">
      <selection activeCell="E39" sqref="E39"/>
    </sheetView>
  </sheetViews>
  <sheetFormatPr defaultRowHeight="12.75" customHeight="1"/>
  <cols>
    <col min="1" max="1" width="42.28515625" customWidth="1"/>
    <col min="2" max="2" width="5.5703125" customWidth="1"/>
    <col min="3" max="3" width="40.7109375" customWidth="1"/>
    <col min="4" max="6" width="18.7109375" customWidth="1"/>
  </cols>
  <sheetData>
    <row r="1" spans="1:6" ht="11.1" customHeight="1">
      <c r="A1" s="117" t="s">
        <v>676</v>
      </c>
      <c r="B1" s="117"/>
      <c r="C1" s="117"/>
      <c r="D1" s="117"/>
      <c r="E1" s="117"/>
      <c r="F1" s="117"/>
    </row>
    <row r="2" spans="1:6" ht="13.15" customHeight="1">
      <c r="A2" s="105" t="s">
        <v>677</v>
      </c>
      <c r="B2" s="105"/>
      <c r="C2" s="105"/>
      <c r="D2" s="105"/>
      <c r="E2" s="105"/>
      <c r="F2" s="105"/>
    </row>
    <row r="3" spans="1:6" ht="9" customHeight="1">
      <c r="A3" s="5"/>
      <c r="B3" s="69"/>
      <c r="C3" s="43"/>
      <c r="D3" s="9"/>
      <c r="E3" s="9"/>
      <c r="F3" s="43"/>
    </row>
    <row r="4" spans="1:6" ht="13.9" customHeight="1">
      <c r="A4" s="99" t="s">
        <v>20</v>
      </c>
      <c r="B4" s="93" t="s">
        <v>21</v>
      </c>
      <c r="C4" s="110" t="s">
        <v>678</v>
      </c>
      <c r="D4" s="96" t="s">
        <v>23</v>
      </c>
      <c r="E4" s="96" t="s">
        <v>24</v>
      </c>
      <c r="F4" s="102" t="s">
        <v>25</v>
      </c>
    </row>
    <row r="5" spans="1:6" ht="4.9000000000000004" customHeight="1">
      <c r="A5" s="100"/>
      <c r="B5" s="94"/>
      <c r="C5" s="111"/>
      <c r="D5" s="97"/>
      <c r="E5" s="97"/>
      <c r="F5" s="103"/>
    </row>
    <row r="6" spans="1:6" ht="6" customHeight="1">
      <c r="A6" s="100"/>
      <c r="B6" s="94"/>
      <c r="C6" s="111"/>
      <c r="D6" s="97"/>
      <c r="E6" s="97"/>
      <c r="F6" s="103"/>
    </row>
    <row r="7" spans="1:6" ht="4.9000000000000004" customHeight="1">
      <c r="A7" s="100"/>
      <c r="B7" s="94"/>
      <c r="C7" s="111"/>
      <c r="D7" s="97"/>
      <c r="E7" s="97"/>
      <c r="F7" s="103"/>
    </row>
    <row r="8" spans="1:6" ht="6" customHeight="1">
      <c r="A8" s="100"/>
      <c r="B8" s="94"/>
      <c r="C8" s="111"/>
      <c r="D8" s="97"/>
      <c r="E8" s="97"/>
      <c r="F8" s="103"/>
    </row>
    <row r="9" spans="1:6" ht="6" customHeight="1">
      <c r="A9" s="100"/>
      <c r="B9" s="94"/>
      <c r="C9" s="111"/>
      <c r="D9" s="97"/>
      <c r="E9" s="97"/>
      <c r="F9" s="103"/>
    </row>
    <row r="10" spans="1:6" ht="18" customHeight="1">
      <c r="A10" s="101"/>
      <c r="B10" s="95"/>
      <c r="C10" s="118"/>
      <c r="D10" s="98"/>
      <c r="E10" s="98"/>
      <c r="F10" s="104"/>
    </row>
    <row r="11" spans="1:6" ht="13.5" customHeight="1">
      <c r="A11" s="18">
        <v>1</v>
      </c>
      <c r="B11" s="19">
        <v>2</v>
      </c>
      <c r="C11" s="20">
        <v>3</v>
      </c>
      <c r="D11" s="21" t="s">
        <v>26</v>
      </c>
      <c r="E11" s="50" t="s">
        <v>27</v>
      </c>
      <c r="F11" s="23" t="s">
        <v>28</v>
      </c>
    </row>
    <row r="12" spans="1:6" ht="22.5">
      <c r="A12" s="70" t="s">
        <v>679</v>
      </c>
      <c r="B12" s="71" t="s">
        <v>680</v>
      </c>
      <c r="C12" s="72" t="s">
        <v>400</v>
      </c>
      <c r="D12" s="73" t="s">
        <v>45</v>
      </c>
      <c r="E12" s="73">
        <v>-34631580.549999997</v>
      </c>
      <c r="F12" s="74" t="s">
        <v>400</v>
      </c>
    </row>
    <row r="13" spans="1:6">
      <c r="A13" s="75" t="s">
        <v>32</v>
      </c>
      <c r="B13" s="76"/>
      <c r="C13" s="77"/>
      <c r="D13" s="78"/>
      <c r="E13" s="78"/>
      <c r="F13" s="79"/>
    </row>
    <row r="14" spans="1:6" ht="22.5">
      <c r="A14" s="51" t="s">
        <v>681</v>
      </c>
      <c r="B14" s="80" t="s">
        <v>682</v>
      </c>
      <c r="C14" s="81" t="s">
        <v>400</v>
      </c>
      <c r="D14" s="52" t="s">
        <v>45</v>
      </c>
      <c r="E14" s="52" t="s">
        <v>45</v>
      </c>
      <c r="F14" s="53" t="s">
        <v>45</v>
      </c>
    </row>
    <row r="15" spans="1:6">
      <c r="A15" s="75" t="s">
        <v>683</v>
      </c>
      <c r="B15" s="76"/>
      <c r="C15" s="77"/>
      <c r="D15" s="78"/>
      <c r="E15" s="78"/>
      <c r="F15" s="79"/>
    </row>
    <row r="16" spans="1:6">
      <c r="A16" s="51" t="s">
        <v>684</v>
      </c>
      <c r="B16" s="80" t="s">
        <v>685</v>
      </c>
      <c r="C16" s="81" t="s">
        <v>400</v>
      </c>
      <c r="D16" s="52" t="s">
        <v>45</v>
      </c>
      <c r="E16" s="52" t="s">
        <v>45</v>
      </c>
      <c r="F16" s="53" t="s">
        <v>45</v>
      </c>
    </row>
    <row r="17" spans="1:6">
      <c r="A17" s="75" t="s">
        <v>683</v>
      </c>
      <c r="B17" s="76"/>
      <c r="C17" s="77"/>
      <c r="D17" s="78"/>
      <c r="E17" s="78"/>
      <c r="F17" s="79"/>
    </row>
    <row r="18" spans="1:6">
      <c r="A18" s="70" t="s">
        <v>686</v>
      </c>
      <c r="B18" s="71" t="s">
        <v>687</v>
      </c>
      <c r="C18" s="72" t="s">
        <v>688</v>
      </c>
      <c r="D18" s="73" t="s">
        <v>45</v>
      </c>
      <c r="E18" s="73">
        <v>-34631580.549999997</v>
      </c>
      <c r="F18" s="74" t="s">
        <v>45</v>
      </c>
    </row>
    <row r="19" spans="1:6" ht="22.5">
      <c r="A19" s="70" t="s">
        <v>689</v>
      </c>
      <c r="B19" s="71" t="s">
        <v>687</v>
      </c>
      <c r="C19" s="72" t="s">
        <v>690</v>
      </c>
      <c r="D19" s="73" t="s">
        <v>45</v>
      </c>
      <c r="E19" s="73">
        <v>-34631580.549999997</v>
      </c>
      <c r="F19" s="74" t="s">
        <v>45</v>
      </c>
    </row>
    <row r="20" spans="1:6">
      <c r="A20" s="70" t="s">
        <v>691</v>
      </c>
      <c r="B20" s="71" t="s">
        <v>692</v>
      </c>
      <c r="C20" s="72" t="s">
        <v>693</v>
      </c>
      <c r="D20" s="73" t="s">
        <v>45</v>
      </c>
      <c r="E20" s="73">
        <v>-1035886654.6</v>
      </c>
      <c r="F20" s="74" t="s">
        <v>675</v>
      </c>
    </row>
    <row r="21" spans="1:6" ht="22.5">
      <c r="A21" s="24" t="s">
        <v>694</v>
      </c>
      <c r="B21" s="25" t="s">
        <v>692</v>
      </c>
      <c r="C21" s="82" t="s">
        <v>695</v>
      </c>
      <c r="D21" s="27" t="s">
        <v>45</v>
      </c>
      <c r="E21" s="27">
        <v>-1035886654.6</v>
      </c>
      <c r="F21" s="83" t="s">
        <v>675</v>
      </c>
    </row>
    <row r="22" spans="1:6">
      <c r="A22" s="70" t="s">
        <v>696</v>
      </c>
      <c r="B22" s="71" t="s">
        <v>697</v>
      </c>
      <c r="C22" s="72" t="s">
        <v>698</v>
      </c>
      <c r="D22" s="73" t="s">
        <v>45</v>
      </c>
      <c r="E22" s="73">
        <v>1001255074.05</v>
      </c>
      <c r="F22" s="74" t="s">
        <v>675</v>
      </c>
    </row>
    <row r="23" spans="1:6" ht="22.5">
      <c r="A23" s="24" t="s">
        <v>699</v>
      </c>
      <c r="B23" s="25" t="s">
        <v>697</v>
      </c>
      <c r="C23" s="82" t="s">
        <v>700</v>
      </c>
      <c r="D23" s="27" t="s">
        <v>45</v>
      </c>
      <c r="E23" s="27">
        <v>1001255074.05</v>
      </c>
      <c r="F23" s="83" t="s">
        <v>675</v>
      </c>
    </row>
    <row r="24" spans="1:6" ht="12.75" customHeight="1">
      <c r="A24" s="84"/>
      <c r="B24" s="85"/>
      <c r="C24" s="86"/>
      <c r="D24" s="87"/>
      <c r="E24" s="87"/>
      <c r="F24" s="88"/>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90:F90">
    <cfRule type="cellIs" priority="4" stopIfTrue="1" operator="equal">
      <formula>0</formula>
    </cfRule>
  </conditionalFormatting>
  <pageMargins left="0.39370078740157483" right="0.39370078740157483" top="0.78740157480314965" bottom="0.39370078740157483" header="0.51181102362204722" footer="0.51181102362204722"/>
  <pageSetup paperSize="9" scale="67" fitToHeight="0" orientation="portrait" r:id="rId1"/>
  <headerFooter alignWithMargins="0"/>
</worksheet>
</file>

<file path=xl/worksheets/sheet4.xml><?xml version="1.0" encoding="utf-8"?>
<worksheet xmlns="http://schemas.openxmlformats.org/spreadsheetml/2006/main" xmlns:r="http://schemas.openxmlformats.org/officeDocument/2006/relationships">
  <dimension ref="A1:B1"/>
  <sheetViews>
    <sheetView workbookViewId="0"/>
  </sheetViews>
  <sheetFormatPr defaultRowHeight="12.75"/>
  <sheetData>
    <row r="1" spans="1:2">
      <c r="A1" t="s">
        <v>701</v>
      </c>
      <c r="B1" t="s">
        <v>702</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27</vt:i4>
      </vt:variant>
    </vt:vector>
  </HeadingPairs>
  <TitlesOfParts>
    <vt:vector size="31" baseType="lpstr">
      <vt:lpstr>Доходы</vt:lpstr>
      <vt:lpstr>Расходы</vt:lpstr>
      <vt:lpstr>Источники</vt:lpstr>
      <vt:lpstr>_params</vt:lpstr>
      <vt:lpstr>Доходы!APPT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azna-fbp14</dc:creator>
  <dc:description>POI HSSF rep:2.42.0.105</dc:description>
  <cp:lastModifiedBy>azna-fbp14</cp:lastModifiedBy>
  <cp:lastPrinted>2017-11-01T06:28:03Z</cp:lastPrinted>
  <dcterms:created xsi:type="dcterms:W3CDTF">2017-11-01T06:23:41Z</dcterms:created>
  <dcterms:modified xsi:type="dcterms:W3CDTF">2017-11-01T07:40:22Z</dcterms:modified>
</cp:coreProperties>
</file>