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795" windowWidth="15180" windowHeight="8010"/>
  </bookViews>
  <sheets>
    <sheet name="07.00" sheetId="12" r:id="rId1"/>
  </sheets>
  <definedNames>
    <definedName name="_xlnm.Print_Area" localSheetId="0">'07.00'!$A$1:$J$33</definedName>
  </definedNames>
  <calcPr calcId="144525"/>
</workbook>
</file>

<file path=xl/calcChain.xml><?xml version="1.0" encoding="utf-8"?>
<calcChain xmlns="http://schemas.openxmlformats.org/spreadsheetml/2006/main">
  <c r="E33" i="12" l="1"/>
  <c r="I33" i="12" l="1"/>
  <c r="G33" i="12"/>
  <c r="C33" i="12"/>
  <c r="D33" i="12"/>
  <c r="H33" i="12" l="1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6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J7" i="12" l="1"/>
  <c r="J8" i="12"/>
  <c r="J9" i="12"/>
  <c r="J10" i="12"/>
  <c r="J11" i="12"/>
  <c r="J12" i="12"/>
  <c r="J28" i="12"/>
  <c r="J29" i="12"/>
  <c r="J30" i="12"/>
  <c r="J31" i="12"/>
  <c r="J32" i="12"/>
  <c r="J6" i="12"/>
  <c r="J33" i="12" l="1"/>
  <c r="F32" i="12"/>
  <c r="F31" i="12"/>
  <c r="F30" i="12"/>
  <c r="F29" i="12"/>
  <c r="F28" i="12"/>
  <c r="F10" i="12"/>
  <c r="F9" i="12"/>
  <c r="F8" i="12"/>
  <c r="F7" i="12"/>
  <c r="F6" i="12"/>
  <c r="F33" i="12" l="1"/>
</calcChain>
</file>

<file path=xl/sharedStrings.xml><?xml version="1.0" encoding="utf-8"?>
<sst xmlns="http://schemas.openxmlformats.org/spreadsheetml/2006/main" count="70" uniqueCount="66">
  <si>
    <t>%</t>
  </si>
  <si>
    <t>№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</si>
  <si>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</si>
  <si>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</si>
  <si>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</si>
  <si>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</si>
  <si>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</si>
  <si>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</si>
  <si>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</si>
  <si>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</si>
  <si>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</si>
  <si>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</si>
  <si>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</si>
  <si>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</si>
  <si>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</si>
  <si>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</si>
  <si>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</si>
  <si>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</si>
  <si>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</si>
  <si>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</si>
  <si>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</si>
  <si>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</si>
  <si>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</si>
  <si>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</si>
  <si>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Итого по району</t>
  </si>
  <si>
    <t>чел.</t>
  </si>
  <si>
    <t>Получили бюллетени</t>
  </si>
  <si>
    <t>Принято решение "ДА"</t>
  </si>
  <si>
    <t>Наименование поселения</t>
  </si>
  <si>
    <t>Количество участников референдума включенных в списки, чел.</t>
  </si>
  <si>
    <t>В т.ч. проголосовали досрочно</t>
  </si>
  <si>
    <t>Сведения об итогах референдума 19 ноября 2017 г.</t>
  </si>
  <si>
    <t>23.</t>
  </si>
  <si>
    <t>24.</t>
  </si>
  <si>
    <t>25.</t>
  </si>
  <si>
    <t>26.</t>
  </si>
  <si>
    <t>27.</t>
  </si>
  <si>
    <t>Сумма обложе-ния, руб.</t>
  </si>
  <si>
    <t>в Азнакаевском мунциипальном районе</t>
  </si>
  <si>
    <t>пгт.Актюбинский</t>
  </si>
  <si>
    <t>Агерзинское СП</t>
  </si>
  <si>
    <t>Алькеевское СП</t>
  </si>
  <si>
    <t>Асеевское СП</t>
  </si>
  <si>
    <t>Балтачевское СП</t>
  </si>
  <si>
    <t>Бирючевское СП</t>
  </si>
  <si>
    <t>Вахитовское СП</t>
  </si>
  <si>
    <t>Верхнестярлинское СП</t>
  </si>
  <si>
    <t>Ильбяковское СП</t>
  </si>
  <si>
    <t>Какре-Елгинское СП</t>
  </si>
  <si>
    <t>Карамалинское СП</t>
  </si>
  <si>
    <t>Мальбагушское СП</t>
  </si>
  <si>
    <t>Масягутовское СП</t>
  </si>
  <si>
    <t>Микулинское СП</t>
  </si>
  <si>
    <t>Сапеевское СП</t>
  </si>
  <si>
    <t>Сарлинское СП</t>
  </si>
  <si>
    <t>Сухояшское СП</t>
  </si>
  <si>
    <t>Татарско-Шуганское СП</t>
  </si>
  <si>
    <t>Тойкинское СП</t>
  </si>
  <si>
    <t>Тумутукское СП</t>
  </si>
  <si>
    <t>Уразаевское СП</t>
  </si>
  <si>
    <t>Урманаевское СП</t>
  </si>
  <si>
    <t>Урсаевское СП</t>
  </si>
  <si>
    <t>Учаллинское СП</t>
  </si>
  <si>
    <t>Чалпинское СП</t>
  </si>
  <si>
    <t>Чемодуровское СП</t>
  </si>
  <si>
    <t>Чубар-Абдулловское 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</si>
</sst>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.3"/>
      <name val="Times New Roman"/>
      <family val="1"/>
      <charset val="204"/>
    </font>
    <font>
      <sz val="10.5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/>
    <xf numFmtId="2" fontId="2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Font="1"/>
    <xf numFmtId="0" fontId="5" fillId="0" borderId="0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5" fillId="0" borderId="0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EF9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="136" zoomScaleNormal="130" zoomScaleSheetLayoutView="136" workbookViewId="0">
      <selection activeCell="F7" sqref="F7"/>
    </sheetView>
  </sheetViews>
  <sheetFormatPr defaultRowHeight="12.75" x14ac:dyDescent="0.2"/>
  <cols>
    <col min="1" max="1" width="3.140625" customWidth="1"/>
    <col min="2" max="2" width="23.140625" customWidth="1"/>
    <col min="3" max="3" width="8.5703125" customWidth="1"/>
    <col min="4" max="4" width="13" customWidth="1"/>
    <col min="5" max="5" width="6.85546875" customWidth="1"/>
    <col min="6" max="6" width="7" customWidth="1"/>
    <col min="7" max="8" width="6.85546875" customWidth="1"/>
    <col min="9" max="9" width="6.5703125" customWidth="1"/>
    <col min="10" max="10" width="7.140625" customWidth="1"/>
  </cols>
  <sheetData>
    <row r="1" spans="1:10" ht="20.25" customHeight="1" x14ac:dyDescent="0.25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2.75" customHeight="1" x14ac:dyDescent="0.25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2.75" customHeight="1" x14ac:dyDescent="0.2">
      <c r="A3" s="1"/>
      <c r="B3" s="1"/>
      <c r="C3" s="1"/>
      <c r="D3" s="1"/>
      <c r="E3" s="31"/>
      <c r="F3" s="31"/>
      <c r="G3" s="12"/>
      <c r="H3" s="12"/>
    </row>
    <row r="4" spans="1:10" ht="40.5" customHeight="1" x14ac:dyDescent="0.2">
      <c r="A4" s="32" t="s">
        <v>1</v>
      </c>
      <c r="B4" s="32" t="s">
        <v>28</v>
      </c>
      <c r="C4" s="32" t="s">
        <v>37</v>
      </c>
      <c r="D4" s="32" t="s">
        <v>29</v>
      </c>
      <c r="E4" s="28" t="s">
        <v>26</v>
      </c>
      <c r="F4" s="28"/>
      <c r="G4" s="28" t="s">
        <v>30</v>
      </c>
      <c r="H4" s="28"/>
      <c r="I4" s="28" t="s">
        <v>27</v>
      </c>
      <c r="J4" s="28"/>
    </row>
    <row r="5" spans="1:10" ht="33.75" customHeight="1" x14ac:dyDescent="0.2">
      <c r="A5" s="33"/>
      <c r="B5" s="34"/>
      <c r="C5" s="34"/>
      <c r="D5" s="33"/>
      <c r="E5" s="4" t="s">
        <v>25</v>
      </c>
      <c r="F5" s="5" t="s">
        <v>0</v>
      </c>
      <c r="G5" s="13" t="s">
        <v>25</v>
      </c>
      <c r="H5" s="5" t="s">
        <v>0</v>
      </c>
      <c r="I5" s="4" t="s">
        <v>25</v>
      </c>
      <c r="J5" s="6" t="s">
        <v>0</v>
      </c>
    </row>
    <row r="6" spans="1:10" s="11" customFormat="1" ht="15" x14ac:dyDescent="0.2">
      <c r="A6" s="2" t="s">
        <v>2</v>
      </c>
      <c r="B6" s="17" t="s">
        <v>39</v>
      </c>
      <c r="C6" s="20">
        <v>300</v>
      </c>
      <c r="D6" s="23">
        <v>7621</v>
      </c>
      <c r="E6" s="15">
        <v>4123</v>
      </c>
      <c r="F6" s="3">
        <f>E6/D6*100</f>
        <v>54.100511743865631</v>
      </c>
      <c r="G6" s="24">
        <v>99</v>
      </c>
      <c r="H6" s="3">
        <f>G6*100/D6</f>
        <v>1.2990421204566329</v>
      </c>
      <c r="I6" s="10">
        <v>2334</v>
      </c>
      <c r="J6" s="7">
        <f>I6/E6*100</f>
        <v>56.609265098229443</v>
      </c>
    </row>
    <row r="7" spans="1:10" s="11" customFormat="1" ht="12" customHeight="1" x14ac:dyDescent="0.2">
      <c r="A7" s="2" t="s">
        <v>3</v>
      </c>
      <c r="B7" s="18" t="s">
        <v>40</v>
      </c>
      <c r="C7" s="21">
        <v>500</v>
      </c>
      <c r="D7" s="23">
        <v>873</v>
      </c>
      <c r="E7" s="15">
        <v>612</v>
      </c>
      <c r="F7" s="3">
        <f>E7/D7*100</f>
        <v>70.103092783505147</v>
      </c>
      <c r="G7" s="24">
        <v>48</v>
      </c>
      <c r="H7" s="3">
        <f t="shared" ref="H7:H32" si="0">G7*100/D7</f>
        <v>5.4982817869415808</v>
      </c>
      <c r="I7" s="10">
        <v>496</v>
      </c>
      <c r="J7" s="7">
        <f t="shared" ref="J7:J33" si="1">I7/E7*100</f>
        <v>81.045751633986924</v>
      </c>
    </row>
    <row r="8" spans="1:10" s="11" customFormat="1" ht="12.75" customHeight="1" x14ac:dyDescent="0.2">
      <c r="A8" s="2" t="s">
        <v>4</v>
      </c>
      <c r="B8" s="18" t="s">
        <v>41</v>
      </c>
      <c r="C8" s="21">
        <v>250</v>
      </c>
      <c r="D8" s="23">
        <v>410</v>
      </c>
      <c r="E8" s="15">
        <v>287</v>
      </c>
      <c r="F8" s="3">
        <f>E8/D8*100</f>
        <v>70</v>
      </c>
      <c r="G8" s="24">
        <v>0</v>
      </c>
      <c r="H8" s="3">
        <f t="shared" si="0"/>
        <v>0</v>
      </c>
      <c r="I8" s="10">
        <v>219</v>
      </c>
      <c r="J8" s="7">
        <f t="shared" si="1"/>
        <v>76.306620209059233</v>
      </c>
    </row>
    <row r="9" spans="1:10" s="11" customFormat="1" ht="12.75" customHeight="1" x14ac:dyDescent="0.2">
      <c r="A9" s="2" t="s">
        <v>5</v>
      </c>
      <c r="B9" s="18" t="s">
        <v>42</v>
      </c>
      <c r="C9" s="21">
        <v>250</v>
      </c>
      <c r="D9" s="23">
        <v>650</v>
      </c>
      <c r="E9" s="15">
        <v>429</v>
      </c>
      <c r="F9" s="3">
        <f>E9/D9*100</f>
        <v>66</v>
      </c>
      <c r="G9" s="24">
        <v>2</v>
      </c>
      <c r="H9" s="3">
        <f t="shared" si="0"/>
        <v>0.30769230769230771</v>
      </c>
      <c r="I9" s="10">
        <v>389</v>
      </c>
      <c r="J9" s="7">
        <f t="shared" si="1"/>
        <v>90.675990675990676</v>
      </c>
    </row>
    <row r="10" spans="1:10" s="11" customFormat="1" ht="12" customHeight="1" x14ac:dyDescent="0.2">
      <c r="A10" s="2" t="s">
        <v>6</v>
      </c>
      <c r="B10" s="18" t="s">
        <v>43</v>
      </c>
      <c r="C10" s="21">
        <v>300</v>
      </c>
      <c r="D10" s="23">
        <v>379</v>
      </c>
      <c r="E10" s="15">
        <v>274</v>
      </c>
      <c r="F10" s="3">
        <f>E10/D10*100</f>
        <v>72.29551451187335</v>
      </c>
      <c r="G10" s="24">
        <v>0</v>
      </c>
      <c r="H10" s="3">
        <f t="shared" si="0"/>
        <v>0</v>
      </c>
      <c r="I10" s="10">
        <v>256</v>
      </c>
      <c r="J10" s="7">
        <f t="shared" si="1"/>
        <v>93.430656934306569</v>
      </c>
    </row>
    <row r="11" spans="1:10" s="11" customFormat="1" ht="12.75" customHeight="1" x14ac:dyDescent="0.2">
      <c r="A11" s="2" t="s">
        <v>7</v>
      </c>
      <c r="B11" s="18" t="s">
        <v>44</v>
      </c>
      <c r="C11" s="21">
        <v>250</v>
      </c>
      <c r="D11" s="23">
        <v>268</v>
      </c>
      <c r="E11" s="15">
        <v>164</v>
      </c>
      <c r="F11" s="3">
        <f t="shared" ref="F11:F27" si="2">E11/D11*100</f>
        <v>61.194029850746269</v>
      </c>
      <c r="G11" s="24">
        <v>0</v>
      </c>
      <c r="H11" s="3">
        <f t="shared" si="0"/>
        <v>0</v>
      </c>
      <c r="I11" s="10">
        <v>144</v>
      </c>
      <c r="J11" s="7">
        <f t="shared" si="1"/>
        <v>87.804878048780495</v>
      </c>
    </row>
    <row r="12" spans="1:10" s="11" customFormat="1" ht="11.25" customHeight="1" x14ac:dyDescent="0.2">
      <c r="A12" s="2" t="s">
        <v>8</v>
      </c>
      <c r="B12" s="18" t="s">
        <v>45</v>
      </c>
      <c r="C12" s="21">
        <v>500</v>
      </c>
      <c r="D12" s="23">
        <v>826</v>
      </c>
      <c r="E12" s="15">
        <v>438</v>
      </c>
      <c r="F12" s="3">
        <f t="shared" si="2"/>
        <v>53.026634382566584</v>
      </c>
      <c r="G12" s="24">
        <v>6</v>
      </c>
      <c r="H12" s="3">
        <f t="shared" si="0"/>
        <v>0.72639225181598066</v>
      </c>
      <c r="I12" s="10">
        <v>306</v>
      </c>
      <c r="J12" s="7">
        <f t="shared" si="1"/>
        <v>69.863013698630141</v>
      </c>
    </row>
    <row r="13" spans="1:10" s="11" customFormat="1" ht="12" customHeight="1" x14ac:dyDescent="0.2">
      <c r="A13" s="2" t="s">
        <v>9</v>
      </c>
      <c r="B13" s="18" t="s">
        <v>46</v>
      </c>
      <c r="C13" s="21">
        <v>500</v>
      </c>
      <c r="D13" s="23">
        <v>487</v>
      </c>
      <c r="E13" s="15">
        <v>452</v>
      </c>
      <c r="F13" s="3">
        <f t="shared" si="2"/>
        <v>92.813141683778227</v>
      </c>
      <c r="G13" s="24">
        <v>0</v>
      </c>
      <c r="H13" s="3">
        <f t="shared" si="0"/>
        <v>0</v>
      </c>
      <c r="I13" s="10">
        <v>448</v>
      </c>
      <c r="J13" s="7">
        <f t="shared" si="1"/>
        <v>99.115044247787608</v>
      </c>
    </row>
    <row r="14" spans="1:10" s="11" customFormat="1" ht="12" customHeight="1" x14ac:dyDescent="0.2">
      <c r="A14" s="2" t="s">
        <v>10</v>
      </c>
      <c r="B14" s="18" t="s">
        <v>47</v>
      </c>
      <c r="C14" s="21">
        <v>250</v>
      </c>
      <c r="D14" s="23">
        <v>237</v>
      </c>
      <c r="E14" s="15">
        <v>201</v>
      </c>
      <c r="F14" s="3">
        <f t="shared" si="2"/>
        <v>84.810126582278471</v>
      </c>
      <c r="G14" s="24">
        <v>0</v>
      </c>
      <c r="H14" s="3">
        <f t="shared" si="0"/>
        <v>0</v>
      </c>
      <c r="I14" s="10">
        <v>195</v>
      </c>
      <c r="J14" s="7">
        <f t="shared" si="1"/>
        <v>97.014925373134332</v>
      </c>
    </row>
    <row r="15" spans="1:10" s="11" customFormat="1" ht="12" customHeight="1" x14ac:dyDescent="0.2">
      <c r="A15" s="2" t="s">
        <v>11</v>
      </c>
      <c r="B15" s="18" t="s">
        <v>48</v>
      </c>
      <c r="C15" s="21">
        <v>500</v>
      </c>
      <c r="D15" s="23">
        <v>654</v>
      </c>
      <c r="E15" s="15">
        <v>441</v>
      </c>
      <c r="F15" s="3">
        <f t="shared" si="2"/>
        <v>67.431192660550451</v>
      </c>
      <c r="G15" s="24">
        <v>0</v>
      </c>
      <c r="H15" s="3">
        <f t="shared" si="0"/>
        <v>0</v>
      </c>
      <c r="I15" s="10">
        <v>425</v>
      </c>
      <c r="J15" s="7">
        <f t="shared" si="1"/>
        <v>96.371882086167801</v>
      </c>
    </row>
    <row r="16" spans="1:10" s="11" customFormat="1" ht="12" customHeight="1" x14ac:dyDescent="0.2">
      <c r="A16" s="2" t="s">
        <v>12</v>
      </c>
      <c r="B16" s="18" t="s">
        <v>49</v>
      </c>
      <c r="C16" s="21">
        <v>250</v>
      </c>
      <c r="D16" s="23">
        <v>613</v>
      </c>
      <c r="E16" s="15">
        <v>531</v>
      </c>
      <c r="F16" s="3">
        <f t="shared" si="2"/>
        <v>86.623164763458405</v>
      </c>
      <c r="G16" s="24">
        <v>0</v>
      </c>
      <c r="H16" s="3">
        <f t="shared" si="0"/>
        <v>0</v>
      </c>
      <c r="I16" s="10">
        <v>520</v>
      </c>
      <c r="J16" s="7">
        <f t="shared" si="1"/>
        <v>97.928436911487765</v>
      </c>
    </row>
    <row r="17" spans="1:10" s="11" customFormat="1" ht="12" customHeight="1" x14ac:dyDescent="0.2">
      <c r="A17" s="2" t="s">
        <v>13</v>
      </c>
      <c r="B17" s="18" t="s">
        <v>50</v>
      </c>
      <c r="C17" s="21">
        <v>250</v>
      </c>
      <c r="D17" s="23">
        <v>620</v>
      </c>
      <c r="E17" s="15">
        <v>470</v>
      </c>
      <c r="F17" s="3">
        <f t="shared" si="2"/>
        <v>75.806451612903231</v>
      </c>
      <c r="G17" s="24">
        <v>0</v>
      </c>
      <c r="H17" s="3">
        <f t="shared" si="0"/>
        <v>0</v>
      </c>
      <c r="I17" s="10">
        <v>453</v>
      </c>
      <c r="J17" s="7">
        <f t="shared" si="1"/>
        <v>96.38297872340425</v>
      </c>
    </row>
    <row r="18" spans="1:10" s="11" customFormat="1" ht="12" customHeight="1" x14ac:dyDescent="0.2">
      <c r="A18" s="2" t="s">
        <v>14</v>
      </c>
      <c r="B18" s="18" t="s">
        <v>51</v>
      </c>
      <c r="C18" s="21">
        <v>350</v>
      </c>
      <c r="D18" s="23">
        <v>341</v>
      </c>
      <c r="E18" s="15">
        <v>298</v>
      </c>
      <c r="F18" s="3">
        <f t="shared" si="2"/>
        <v>87.390029325513197</v>
      </c>
      <c r="G18" s="24">
        <v>0</v>
      </c>
      <c r="H18" s="3">
        <f t="shared" si="0"/>
        <v>0</v>
      </c>
      <c r="I18" s="10">
        <v>293</v>
      </c>
      <c r="J18" s="7">
        <f t="shared" si="1"/>
        <v>98.322147651006702</v>
      </c>
    </row>
    <row r="19" spans="1:10" s="11" customFormat="1" ht="12" customHeight="1" x14ac:dyDescent="0.2">
      <c r="A19" s="2" t="s">
        <v>15</v>
      </c>
      <c r="B19" s="18" t="s">
        <v>52</v>
      </c>
      <c r="C19" s="21">
        <v>250</v>
      </c>
      <c r="D19" s="23">
        <v>563</v>
      </c>
      <c r="E19" s="15">
        <v>328</v>
      </c>
      <c r="F19" s="3">
        <f t="shared" si="2"/>
        <v>58.259325044404974</v>
      </c>
      <c r="G19" s="24">
        <v>0</v>
      </c>
      <c r="H19" s="3">
        <f t="shared" si="0"/>
        <v>0</v>
      </c>
      <c r="I19" s="10">
        <v>287</v>
      </c>
      <c r="J19" s="7">
        <f t="shared" si="1"/>
        <v>87.5</v>
      </c>
    </row>
    <row r="20" spans="1:10" s="11" customFormat="1" ht="12" customHeight="1" x14ac:dyDescent="0.2">
      <c r="A20" s="2" t="s">
        <v>16</v>
      </c>
      <c r="B20" s="18" t="s">
        <v>53</v>
      </c>
      <c r="C20" s="21">
        <v>300</v>
      </c>
      <c r="D20" s="23">
        <v>543</v>
      </c>
      <c r="E20" s="15">
        <v>409</v>
      </c>
      <c r="F20" s="3">
        <f t="shared" si="2"/>
        <v>75.322283609576431</v>
      </c>
      <c r="G20" s="24">
        <v>1</v>
      </c>
      <c r="H20" s="3">
        <f t="shared" si="0"/>
        <v>0.18416206261510129</v>
      </c>
      <c r="I20" s="10">
        <v>394</v>
      </c>
      <c r="J20" s="7">
        <f t="shared" si="1"/>
        <v>96.332518337408317</v>
      </c>
    </row>
    <row r="21" spans="1:10" s="11" customFormat="1" ht="12" customHeight="1" x14ac:dyDescent="0.2">
      <c r="A21" s="2" t="s">
        <v>17</v>
      </c>
      <c r="B21" s="18" t="s">
        <v>54</v>
      </c>
      <c r="C21" s="21">
        <v>300</v>
      </c>
      <c r="D21" s="23">
        <v>651</v>
      </c>
      <c r="E21" s="15">
        <v>582</v>
      </c>
      <c r="F21" s="3">
        <f t="shared" si="2"/>
        <v>89.400921658986178</v>
      </c>
      <c r="G21" s="24">
        <v>0</v>
      </c>
      <c r="H21" s="3">
        <f t="shared" si="0"/>
        <v>0</v>
      </c>
      <c r="I21" s="10">
        <v>571</v>
      </c>
      <c r="J21" s="7">
        <f t="shared" si="1"/>
        <v>98.109965635738831</v>
      </c>
    </row>
    <row r="22" spans="1:10" s="11" customFormat="1" ht="12" customHeight="1" x14ac:dyDescent="0.2">
      <c r="A22" s="2" t="s">
        <v>18</v>
      </c>
      <c r="B22" s="18" t="s">
        <v>55</v>
      </c>
      <c r="C22" s="21">
        <v>250</v>
      </c>
      <c r="D22" s="23">
        <v>539</v>
      </c>
      <c r="E22" s="15">
        <v>333</v>
      </c>
      <c r="F22" s="3">
        <f t="shared" si="2"/>
        <v>61.781076066790355</v>
      </c>
      <c r="G22" s="24">
        <v>18</v>
      </c>
      <c r="H22" s="3">
        <f t="shared" si="0"/>
        <v>3.339517625231911</v>
      </c>
      <c r="I22" s="10">
        <v>297</v>
      </c>
      <c r="J22" s="7">
        <f t="shared" si="1"/>
        <v>89.189189189189193</v>
      </c>
    </row>
    <row r="23" spans="1:10" s="11" customFormat="1" ht="12" customHeight="1" x14ac:dyDescent="0.2">
      <c r="A23" s="2" t="s">
        <v>19</v>
      </c>
      <c r="B23" s="18" t="s">
        <v>56</v>
      </c>
      <c r="C23" s="21">
        <v>250</v>
      </c>
      <c r="D23" s="23">
        <v>341</v>
      </c>
      <c r="E23" s="15">
        <v>256</v>
      </c>
      <c r="F23" s="3">
        <f t="shared" si="2"/>
        <v>75.073313782991207</v>
      </c>
      <c r="G23" s="24">
        <v>2</v>
      </c>
      <c r="H23" s="3">
        <f t="shared" si="0"/>
        <v>0.5865102639296188</v>
      </c>
      <c r="I23" s="10">
        <v>250</v>
      </c>
      <c r="J23" s="7">
        <f t="shared" si="1"/>
        <v>97.65625</v>
      </c>
    </row>
    <row r="24" spans="1:10" s="11" customFormat="1" ht="12" customHeight="1" x14ac:dyDescent="0.2">
      <c r="A24" s="2" t="s">
        <v>20</v>
      </c>
      <c r="B24" s="18" t="s">
        <v>57</v>
      </c>
      <c r="C24" s="21">
        <v>300</v>
      </c>
      <c r="D24" s="23">
        <v>422</v>
      </c>
      <c r="E24" s="15">
        <v>266</v>
      </c>
      <c r="F24" s="3">
        <f t="shared" si="2"/>
        <v>63.033175355450233</v>
      </c>
      <c r="G24" s="24">
        <v>0</v>
      </c>
      <c r="H24" s="3">
        <f t="shared" si="0"/>
        <v>0</v>
      </c>
      <c r="I24" s="10">
        <v>232</v>
      </c>
      <c r="J24" s="7">
        <f t="shared" si="1"/>
        <v>87.218045112781951</v>
      </c>
    </row>
    <row r="25" spans="1:10" s="11" customFormat="1" ht="12" customHeight="1" x14ac:dyDescent="0.2">
      <c r="A25" s="2" t="s">
        <v>21</v>
      </c>
      <c r="B25" s="18" t="s">
        <v>58</v>
      </c>
      <c r="C25" s="21">
        <v>300</v>
      </c>
      <c r="D25" s="23">
        <v>1336</v>
      </c>
      <c r="E25" s="15">
        <v>969</v>
      </c>
      <c r="F25" s="3">
        <f t="shared" si="2"/>
        <v>72.529940119760482</v>
      </c>
      <c r="G25" s="24">
        <v>0</v>
      </c>
      <c r="H25" s="3">
        <f t="shared" si="0"/>
        <v>0</v>
      </c>
      <c r="I25" s="10">
        <v>885</v>
      </c>
      <c r="J25" s="7">
        <f t="shared" si="1"/>
        <v>91.331269349845201</v>
      </c>
    </row>
    <row r="26" spans="1:10" s="11" customFormat="1" ht="12" customHeight="1" x14ac:dyDescent="0.2">
      <c r="A26" s="2" t="s">
        <v>22</v>
      </c>
      <c r="B26" s="18" t="s">
        <v>59</v>
      </c>
      <c r="C26" s="21">
        <v>250</v>
      </c>
      <c r="D26" s="23">
        <v>574</v>
      </c>
      <c r="E26" s="15">
        <v>332</v>
      </c>
      <c r="F26" s="3">
        <f t="shared" si="2"/>
        <v>57.839721254355403</v>
      </c>
      <c r="G26" s="24">
        <v>26</v>
      </c>
      <c r="H26" s="3">
        <f t="shared" si="0"/>
        <v>4.529616724738676</v>
      </c>
      <c r="I26" s="10">
        <v>293</v>
      </c>
      <c r="J26" s="7">
        <f t="shared" si="1"/>
        <v>88.253012048192772</v>
      </c>
    </row>
    <row r="27" spans="1:10" s="11" customFormat="1" ht="12" customHeight="1" x14ac:dyDescent="0.2">
      <c r="A27" s="2" t="s">
        <v>23</v>
      </c>
      <c r="B27" s="18" t="s">
        <v>60</v>
      </c>
      <c r="C27" s="21">
        <v>300</v>
      </c>
      <c r="D27" s="23">
        <v>628</v>
      </c>
      <c r="E27" s="15">
        <v>427</v>
      </c>
      <c r="F27" s="3">
        <f t="shared" si="2"/>
        <v>67.99363057324841</v>
      </c>
      <c r="G27" s="24">
        <v>0</v>
      </c>
      <c r="H27" s="3">
        <f t="shared" si="0"/>
        <v>0</v>
      </c>
      <c r="I27" s="10">
        <v>379</v>
      </c>
      <c r="J27" s="7">
        <f t="shared" si="1"/>
        <v>88.758782201405154</v>
      </c>
    </row>
    <row r="28" spans="1:10" s="11" customFormat="1" ht="11.25" customHeight="1" x14ac:dyDescent="0.2">
      <c r="A28" s="2" t="s">
        <v>32</v>
      </c>
      <c r="B28" s="19" t="s">
        <v>61</v>
      </c>
      <c r="C28" s="21">
        <v>250</v>
      </c>
      <c r="D28" s="23">
        <v>709</v>
      </c>
      <c r="E28" s="15">
        <v>372</v>
      </c>
      <c r="F28" s="3">
        <f t="shared" ref="F28:F33" si="3">E28/D28*100</f>
        <v>52.468265162200275</v>
      </c>
      <c r="G28" s="24">
        <v>13</v>
      </c>
      <c r="H28" s="3">
        <f t="shared" si="0"/>
        <v>1.8335684062059239</v>
      </c>
      <c r="I28" s="10">
        <v>314</v>
      </c>
      <c r="J28" s="7">
        <f t="shared" si="1"/>
        <v>84.408602150537632</v>
      </c>
    </row>
    <row r="29" spans="1:10" s="11" customFormat="1" ht="12.75" customHeight="1" x14ac:dyDescent="0.2">
      <c r="A29" s="2" t="s">
        <v>33</v>
      </c>
      <c r="B29" s="19" t="s">
        <v>62</v>
      </c>
      <c r="C29" s="21">
        <v>300</v>
      </c>
      <c r="D29" s="23">
        <v>317</v>
      </c>
      <c r="E29" s="15">
        <v>205</v>
      </c>
      <c r="F29" s="3">
        <f t="shared" si="3"/>
        <v>64.66876971608832</v>
      </c>
      <c r="G29" s="24">
        <v>0</v>
      </c>
      <c r="H29" s="3">
        <f t="shared" si="0"/>
        <v>0</v>
      </c>
      <c r="I29" s="10">
        <v>199</v>
      </c>
      <c r="J29" s="7">
        <f t="shared" si="1"/>
        <v>97.073170731707307</v>
      </c>
    </row>
    <row r="30" spans="1:10" s="11" customFormat="1" ht="12.75" customHeight="1" x14ac:dyDescent="0.2">
      <c r="A30" s="2" t="s">
        <v>34</v>
      </c>
      <c r="B30" s="18" t="s">
        <v>63</v>
      </c>
      <c r="C30" s="21">
        <v>300</v>
      </c>
      <c r="D30" s="23">
        <v>887</v>
      </c>
      <c r="E30" s="15">
        <v>606</v>
      </c>
      <c r="F30" s="3">
        <f t="shared" si="3"/>
        <v>68.32018038331455</v>
      </c>
      <c r="G30" s="24">
        <v>5</v>
      </c>
      <c r="H30" s="3">
        <f t="shared" si="0"/>
        <v>0.56369785794813976</v>
      </c>
      <c r="I30" s="10">
        <v>583</v>
      </c>
      <c r="J30" s="7">
        <f t="shared" si="1"/>
        <v>96.204620462046208</v>
      </c>
    </row>
    <row r="31" spans="1:10" s="11" customFormat="1" ht="12" customHeight="1" x14ac:dyDescent="0.2">
      <c r="A31" s="2" t="s">
        <v>35</v>
      </c>
      <c r="B31" s="19" t="s">
        <v>64</v>
      </c>
      <c r="C31" s="21">
        <v>250</v>
      </c>
      <c r="D31" s="23">
        <v>432</v>
      </c>
      <c r="E31" s="22">
        <v>308</v>
      </c>
      <c r="F31" s="3">
        <f t="shared" si="3"/>
        <v>71.296296296296291</v>
      </c>
      <c r="G31" s="24">
        <v>0</v>
      </c>
      <c r="H31" s="3">
        <f t="shared" si="0"/>
        <v>0</v>
      </c>
      <c r="I31" s="10">
        <v>274</v>
      </c>
      <c r="J31" s="7">
        <f t="shared" si="1"/>
        <v>88.961038961038966</v>
      </c>
    </row>
    <row r="32" spans="1:10" s="11" customFormat="1" ht="12" customHeight="1" x14ac:dyDescent="0.2">
      <c r="A32" s="2" t="s">
        <v>36</v>
      </c>
      <c r="B32" s="19" t="s">
        <v>65</v>
      </c>
      <c r="C32" s="21">
        <v>300</v>
      </c>
      <c r="D32" s="23">
        <v>694</v>
      </c>
      <c r="E32" s="15">
        <v>541</v>
      </c>
      <c r="F32" s="3">
        <f t="shared" si="3"/>
        <v>77.953890489913547</v>
      </c>
      <c r="G32" s="24">
        <v>0</v>
      </c>
      <c r="H32" s="3">
        <f t="shared" si="0"/>
        <v>0</v>
      </c>
      <c r="I32" s="10">
        <v>521</v>
      </c>
      <c r="J32" s="7">
        <f t="shared" si="1"/>
        <v>96.303142329020332</v>
      </c>
    </row>
    <row r="33" spans="1:10" s="11" customFormat="1" ht="17.25" customHeight="1" x14ac:dyDescent="0.2">
      <c r="A33" s="29" t="s">
        <v>24</v>
      </c>
      <c r="B33" s="30"/>
      <c r="C33" s="16">
        <f>C6+C7+C8+C9+C10+C11+C12+C13+C14+C15+C16+C17+C18+C19+C20+C21+C22+C23+C24+C25+C26+C27+C28+C29+C30+C31+C32</f>
        <v>8350</v>
      </c>
      <c r="D33" s="8">
        <f>D6+D7+D8+D9+D10+D11+D12+D13+D14+D15+D16+D17+D18+D19+D20+D21+D22+D23+D24+D25+D26+D27+D28+D29+D30+D31+D32</f>
        <v>22615</v>
      </c>
      <c r="E33" s="8">
        <f>E6+E7+E8+E9+E10+E11+E12+E13+E14+E15+E16+E17+E18+E19+E20+E21+E22+E23+E24+E25+E26+E27+E28+E29+E30+E31+E32</f>
        <v>14654</v>
      </c>
      <c r="F33" s="9">
        <f t="shared" si="3"/>
        <v>64.797700641167367</v>
      </c>
      <c r="G33" s="25">
        <f>G6+G7+G8+G9+G10+G11+G12+G13+G14+G15+G16+G17+G18+G19+G20+G21+G22+G23+G24+G25+G26+G27+G28+G29+G30+G31+G32</f>
        <v>220</v>
      </c>
      <c r="H33" s="9">
        <f>G33*100/D33</f>
        <v>0.97280565996020341</v>
      </c>
      <c r="I33" s="8">
        <f>I6+I7+I8+I9+I10+I11+I12+I13+I14+I15+I16+I17+I18+I19+I20+I21+I22+I23+I24+I25+I26+I27+I28+I29+I30+I31+I32</f>
        <v>11957</v>
      </c>
      <c r="J33" s="14">
        <f t="shared" si="1"/>
        <v>81.5954688139757</v>
      </c>
    </row>
  </sheetData>
  <mergeCells count="11">
    <mergeCell ref="A1:J1"/>
    <mergeCell ref="A2:J2"/>
    <mergeCell ref="I4:J4"/>
    <mergeCell ref="A33:B33"/>
    <mergeCell ref="E3:F3"/>
    <mergeCell ref="A4:A5"/>
    <mergeCell ref="B4:B5"/>
    <mergeCell ref="C4:C5"/>
    <mergeCell ref="D4:D5"/>
    <mergeCell ref="E4:F4"/>
    <mergeCell ref="G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07.00</vt:lpstr>
      <vt:lpstr>'07.00'!Область_печати</vt:lpstr>
    </vt:vector>
  </TitlesOfParts>
  <Company>Аппарат Президента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 Делами</dc:creator>
  <cp:lastModifiedBy>ТИК г.Азнакаево</cp:lastModifiedBy>
  <cp:lastPrinted>2017-11-14T07:17:51Z</cp:lastPrinted>
  <dcterms:created xsi:type="dcterms:W3CDTF">2010-10-05T10:28:40Z</dcterms:created>
  <dcterms:modified xsi:type="dcterms:W3CDTF">2017-12-15T06:13:07Z</dcterms:modified>
</cp:coreProperties>
</file>