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Источники!#REF!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Источники!$A$23</definedName>
    <definedName name="REND_1" localSheetId="1">Расходы!$A$136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</calcChain>
</file>

<file path=xl/sharedStrings.xml><?xml version="1.0" encoding="utf-8"?>
<sst xmlns="http://schemas.openxmlformats.org/spreadsheetml/2006/main" count="784" uniqueCount="435">
  <si>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</si>
  <si>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</si>
  <si>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</si>
  <si>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</si>
  <si>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</si>
  <si>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</si>
  <si>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</si>
  <si>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</si>
  <si>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</si>
  <si>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</si>
  <si>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</si>
  <si>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</si>
  <si>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</si>
  <si>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</si>
  <si>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</si>
  <si>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Муниципальное казенное учреждение "Финансово-бюджетная палата Азнакаевского муниципального района Республики Татарстан"</t>
  </si>
  <si>
    <t>Единица измерения: руб.</t>
  </si>
  <si>
    <t>93073121</t>
  </si>
  <si>
    <t>292</t>
  </si>
  <si>
    <t>92602101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</si>
  <si>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</si>
  <si>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</si>
  <si>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</si>
  <si>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</si>
  <si>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</si>
  <si>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</si>
  <si>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</si>
  <si>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</si>
  <si>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</si>
  <si>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</si>
  <si>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</si>
  <si>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</si>
  <si>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</si>
  <si>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</si>
  <si>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</si>
  <si>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</si>
  <si>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</si>
  <si>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</si>
  <si>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</si>
  <si>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</si>
  <si>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</si>
  <si>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</si>
  <si>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</si>
  <si>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</si>
  <si>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</si>
  <si>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</si>
  <si>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</si>
  <si>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</si>
  <si>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</si>
  <si>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</si>
  <si>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</si>
  <si>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</si>
  <si>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</si>
  <si>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</si>
  <si>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</si>
  <si>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</si>
  <si>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</si>
  <si>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</si>
  <si>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</si>
  <si>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</si>
  <si>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</si>
  <si>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</si>
  <si>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</si>
  <si>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</si>
  <si>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</si>
  <si>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</si>
  <si>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</si>
  <si>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(уплата процентов, начисленных на суммы излишне взысканных (уплаченных) платежей, а также при нарушении сроков их возврата)</t>
  </si>
  <si>
    <t>182 10102050015000110</t>
  </si>
  <si>
    <t>Налог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</si>
  <si>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</si>
  <si>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</si>
  <si>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</si>
  <si>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</si>
  <si>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</si>
  <si>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</si>
  <si>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</si>
  <si>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</si>
  <si>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</si>
  <si>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</si>
  <si>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</si>
  <si>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</si>
  <si>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</si>
  <si>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</si>
  <si>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</si>
  <si>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</si>
  <si>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</si>
  <si>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</si>
  <si>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</si>
  <si>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</si>
  <si>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</si>
  <si>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</si>
  <si>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</si>
  <si>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</si>
  <si>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</si>
  <si>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</si>
  <si>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</si>
  <si>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</si>
  <si>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</si>
  <si>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</si>
  <si>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</si>
  <si>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</si>
  <si>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</si>
  <si>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</si>
  <si>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</si>
  <si>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</si>
  <si>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</si>
  <si>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</si>
  <si>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</si>
  <si>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</si>
  <si>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</si>
  <si>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</si>
  <si>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</si>
  <si>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</si>
  <si>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</si>
  <si>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</si>
  <si>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</si>
  <si>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</si>
  <si>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отмененному))</t>
  </si>
  <si>
    <t>182 10904053131000110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</si>
  <si>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</si>
  <si>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182 10904053132100110</t>
  </si>
  <si>
    <t>ДОХОДЫ ОТ ИСПОЛЬЗОВАНИЯ ИМУЩЕСТВА, НАХОДЯЩЕГОСЯ В ГОСУДАРСТВЕННОЙ И МУНИЦИПАЛЬНОЙ СОБСТВЕННОСТИ</t>
  </si>
  <si>
    <t>566 11100000000000000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</si>
  <si>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</si>
  <si>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566 11105000000000120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</si>
  <si>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</si>
  <si>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566 11105010000000120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</si>
  <si>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</si>
  <si>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566 11105013130000120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</si>
  <si>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</si>
  <si>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566 11105030000000120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</si>
  <si>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</si>
  <si>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566 11105035130000120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</si>
  <si>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</si>
  <si>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566 11105070000000120</t>
  </si>
  <si>
    <t>Доходы от сдачи в аренду имущества, составляющего казну городских поселений (за исключением земельных участков)</t>
  </si>
  <si>
    <t>566 11105075130000120</t>
  </si>
  <si>
    <t>Платежи от государственных и муниципальных унитарных предприятий</t>
  </si>
  <si>
    <t>566 11107000000000120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</si>
  <si>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</si>
  <si>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566 11107010000000120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</si>
  <si>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</si>
  <si>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566 11107015130000120</t>
  </si>
  <si>
    <t>ДОХОДЫ ОТ ОКАЗАНИЯ ПЛАТНЫХ УСЛУГ И КОМПЕНСАЦИИ ЗАТРАТ ГОСУДАРСТВА</t>
  </si>
  <si>
    <t>566 11300000000000000</t>
  </si>
  <si>
    <t>Доходы от компенсации затрат государства</t>
  </si>
  <si>
    <t>566 11302000000000130</t>
  </si>
  <si>
    <t>Доходы, поступающие в порядке возмещения расходов, понесенных в связи с эксплуатацией имущества</t>
  </si>
  <si>
    <t>566 11302060000000130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</si>
  <si>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</si>
  <si>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566 11302065130000130</t>
  </si>
  <si>
    <t>ДОХОДЫ ОТ ПРОДАЖИ МАТЕРИАЛЬНЫХ И НЕМАТЕРИАЛЬНЫХ АКТИВОВ</t>
  </si>
  <si>
    <t>566 11400000000000000</t>
  </si>
  <si>
    <t>Доходы от продажи земельных участков, находящихся в государственной и муниципальной собственности</t>
  </si>
  <si>
    <t>566 11406000000000430</t>
  </si>
  <si>
    <t>Доходы от продажи земельных участков, государственная собственность на которые не разграничена</t>
  </si>
  <si>
    <t>566 11406010000000430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</si>
  <si>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</si>
  <si>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566 11406013130000430</t>
  </si>
  <si>
    <t>ШТРАФЫ, САНКЦИИ, ВОЗМЕЩЕНИЕ УЩЕРБА</t>
  </si>
  <si>
    <t>000 11600000000000000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</si>
  <si>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</si>
  <si>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292 11602000000000140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</si>
  <si>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федеральными органами исполнительной власти, налагаемые органами исполнительной власти субъектов Российской Федерации</t>
  </si>
  <si>
    <t>292 11602020010000140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</si>
  <si>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</si>
  <si>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292 11602020020000140</t>
  </si>
  <si>
    <t>Денежные взыскания (штрафы) за нарушение законодательства Российской Федерации о государственном оборонном заказе</t>
  </si>
  <si>
    <t>000 11610000010000140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</si>
  <si>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</t>
  </si>
  <si>
    <t>000 11610123010000140</t>
  </si>
  <si>
    <t>292 11610123010000140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</si>
  <si>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</si>
  <si>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182 11610123010131140</t>
  </si>
  <si>
    <t>БЕЗВОЗМЕЗДНЫЕ ПОСТУПЛЕНИЯ</t>
  </si>
  <si>
    <t>292 20000000000000000</t>
  </si>
  <si>
    <t>БЕЗВОЗМЕЗДНЫЕ ПОСТУПЛЕНИЯ ОТ ДРУГИХ БЮДЖЕТОВ БЮДЖЕТНОЙ СИСТЕМЫ РОССИЙСКОЙ ФЕДЕРАЦИИ</t>
  </si>
  <si>
    <t>292 20200000000000000</t>
  </si>
  <si>
    <t>Дотации бюджетам бюджетной системы Российской Федерации</t>
  </si>
  <si>
    <t>292 20210000000000150</t>
  </si>
  <si>
    <t>Дотации бюджетам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</si>
  <si>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292 20215311000000150</t>
  </si>
  <si>
    <t>Дотации бюджетам городских поселений на выравнивание бюджетной обеспеченности из бюджетов муниципальных районов</t>
  </si>
  <si>
    <t>292 20216001130000150</t>
  </si>
  <si>
    <t>Иные межбюджетные трансферты</t>
  </si>
  <si>
    <t>292 20240000000000150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</si>
  <si>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</si>
  <si>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292 20245160000000150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</si>
  <si>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</si>
  <si>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292 20245160130000150</t>
  </si>
  <si>
    <t>БЕЗВОЗМЕЗДНЫЕ ПОСТУПЛЕНИЯ ОТ НЕГОСУДАРСТВЕННЫХ ОРГАНИЗАЦИЙ</t>
  </si>
  <si>
    <t>292 20400000000000000</t>
  </si>
  <si>
    <t>Безвозмездные поступления от негосударственных организаций в бюджеты городских поселений</t>
  </si>
  <si>
    <t>292 20405000130000150</t>
  </si>
  <si>
    <t>Прочие безвозмездные поступления от негосударственных организаций в бюджеты городских поселений</t>
  </si>
  <si>
    <t>292 20405099130000150</t>
  </si>
  <si>
    <t>ВОЗВРАТ ОСТАТКОВ СУБСИДИЙ, СУБВЕНЦИЙ И ИНЫХ МЕЖБЮДЖЕТНЫХ ТРАНСФЕРТОВ, ИМЕЮЩИХ ЦЕЛЕВОЕ НАЗНАЧЕНИЕ, ПРОШЛЫХ ЛЕТ</t>
  </si>
  <si>
    <t>292 21900000000000000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</si>
  <si>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</si>
  <si>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292 21900000130000150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</si>
  <si>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поселений</t>
  </si>
  <si>
    <t>292 21945160130000150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</si>
  <si>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</si>
  <si>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</si>
  <si>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</si>
  <si>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</si>
  <si>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</si>
  <si>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</si>
  <si>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Городской Совет Азнакаевского  муницип.района РТ</t>
  </si>
  <si>
    <t xml:space="preserve">194 0000 0000000000 000 </t>
  </si>
  <si>
    <t>ОБЩЕГОСУДАРСТВЕННЫЕ ВОПРОСЫ</t>
  </si>
  <si>
    <t xml:space="preserve">194 0100 0000000000 000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</si>
  <si>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</si>
  <si>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194 0103 0000000000 000 </t>
  </si>
  <si>
    <t>Непрограммные направления расходов</t>
  </si>
  <si>
    <t xml:space="preserve">194 0103 9900000000 000 </t>
  </si>
  <si>
    <t>Центральный аппарат</t>
  </si>
  <si>
    <t xml:space="preserve">194 0103 9900002040 000 </t>
  </si>
  <si>
    <t>Фонд оплаты труда государственных (муниципальных) органов</t>
  </si>
  <si>
    <t xml:space="preserve">194 0103 9900002040 121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</si>
  <si>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</si>
  <si>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194 0103 9900002040 129 </t>
  </si>
  <si>
    <t>Другие общегосударственные вопросы</t>
  </si>
  <si>
    <t xml:space="preserve">194 0113 0000000000 000 </t>
  </si>
  <si>
    <t xml:space="preserve">194 0113 9900000000 000 </t>
  </si>
  <si>
    <t>Выполнение других обязательств государства</t>
  </si>
  <si>
    <t xml:space="preserve">194 0113 9900092030 000 </t>
  </si>
  <si>
    <t>Уплата иных платежей</t>
  </si>
  <si>
    <t xml:space="preserve">194 0113 9900092030 853 </t>
  </si>
  <si>
    <t>Исполнительный комитет города Азнакаево Азнакаевского муниципального района Республики Татарстан</t>
  </si>
  <si>
    <t xml:space="preserve">195 0000 0000000000 000 </t>
  </si>
  <si>
    <t xml:space="preserve">195 0100 0000000000 000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</si>
  <si>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</si>
  <si>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195 0104 0000000000 000 </t>
  </si>
  <si>
    <t>Муниципальная программа «Развитие муниципальной службы в Азнакаевском муниципальном районе Республики Татарстан на 2017 - 2019 годы»</t>
  </si>
  <si>
    <t xml:space="preserve">195 0104 8900000000 000 </t>
  </si>
  <si>
    <t>Основное мероприятие «Повышение эффективности исполнения органами местного самоуправления Азнакаевского муниципального района Республики Татарстан возложенных на них полномочий»</t>
  </si>
  <si>
    <t xml:space="preserve">195 0104 8900100000 000 </t>
  </si>
  <si>
    <t>Мероприятия по развитию профессиональной и управленческой компетентности муниципальных служащих органов местного самоуправления Азнакаевского муниципального района Республики Татарстан</t>
  </si>
  <si>
    <t xml:space="preserve">195 0104 8900121910 000 </t>
  </si>
  <si>
    <t>Иные выплаты персоналу государственных (муниципальных) органов, за исключением фонда оплаты труда</t>
  </si>
  <si>
    <t xml:space="preserve">195 0104 8900121910 122 </t>
  </si>
  <si>
    <t xml:space="preserve">195 0104 9900000000 000 </t>
  </si>
  <si>
    <t xml:space="preserve">195 0104 9900002040 000 </t>
  </si>
  <si>
    <t xml:space="preserve">195 0104 9900002040 121 </t>
  </si>
  <si>
    <t xml:space="preserve">195 0104 9900002040 122 </t>
  </si>
  <si>
    <t xml:space="preserve">195 0104 9900002040 129 </t>
  </si>
  <si>
    <t>Прочая закупка товаров, работ и услуг для обеспечения государственных (муниципальных) нужд</t>
  </si>
  <si>
    <t xml:space="preserve">195 0104 9900002040 244 </t>
  </si>
  <si>
    <t>Закупка энергетических ресурсов</t>
  </si>
  <si>
    <t xml:space="preserve">195 0104 9900002040 247 </t>
  </si>
  <si>
    <t>Уплата прочих налогов, сборов</t>
  </si>
  <si>
    <t xml:space="preserve">195 0104 9900002040 852 </t>
  </si>
  <si>
    <t>Резервные фонды</t>
  </si>
  <si>
    <t xml:space="preserve">195 0111 0000000000 000 </t>
  </si>
  <si>
    <t xml:space="preserve">195 0111 9900000000 000 </t>
  </si>
  <si>
    <t>Резервный фонд Кабинета Министров Республики Татарстан</t>
  </si>
  <si>
    <t xml:space="preserve">195 0111 9900007410 000 </t>
  </si>
  <si>
    <t>Резервный фонд Исполнительного комитета Азнакаевского муниципального района</t>
  </si>
  <si>
    <t xml:space="preserve">195 0111 9900007411 000 </t>
  </si>
  <si>
    <t>Резервные средства</t>
  </si>
  <si>
    <t xml:space="preserve">195 0111 9900007411 870 </t>
  </si>
  <si>
    <t xml:space="preserve">195 0113 0000000000 000 </t>
  </si>
  <si>
    <t>Муниципальная программа «Противодействие экстремизму и профилактика терроризма на территории муниципального образования»</t>
  </si>
  <si>
    <t xml:space="preserve">195 0113 7000000000 000 </t>
  </si>
  <si>
    <t>Реализация программных мероприятий</t>
  </si>
  <si>
    <t xml:space="preserve">195 0113 7000010990 000 </t>
  </si>
  <si>
    <t xml:space="preserve">195 0113 7000010990 244 </t>
  </si>
  <si>
    <t xml:space="preserve">195 0113 9900000000 000 </t>
  </si>
  <si>
    <t>Уплата налога на имущество организаций и земельного налога</t>
  </si>
  <si>
    <t xml:space="preserve">195 0113 9900002950 000 </t>
  </si>
  <si>
    <t xml:space="preserve">195 0113 9900002950 851 </t>
  </si>
  <si>
    <t>Мероприятия, направленные на развитие системы территориального общественного самоуправления Республики Татарстан</t>
  </si>
  <si>
    <t xml:space="preserve">195 0113 9900025180 000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</si>
  <si>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</si>
  <si>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195 0113 9900025180 113 </t>
  </si>
  <si>
    <t>Премии и гранты</t>
  </si>
  <si>
    <t xml:space="preserve">195 0113 9900025180 350 </t>
  </si>
  <si>
    <t xml:space="preserve">195 0113 9900092030 000 </t>
  </si>
  <si>
    <t xml:space="preserve">195 0113 9900092030 244 </t>
  </si>
  <si>
    <t xml:space="preserve">195 0113 9900092030 350 </t>
  </si>
  <si>
    <t>Обязательное государственное страхование муниципальных служащих</t>
  </si>
  <si>
    <t xml:space="preserve">195 0113 9900092410 000 </t>
  </si>
  <si>
    <t xml:space="preserve">195 0113 9900092410 244 </t>
  </si>
  <si>
    <t>Диспансеризация муниципальных служащих</t>
  </si>
  <si>
    <t xml:space="preserve">195 0113 9900097080 000 </t>
  </si>
  <si>
    <t xml:space="preserve">195 0113 9900097080 244 </t>
  </si>
  <si>
    <t>НАЦИОНАЛЬНАЯ ЭКОНОМИКА</t>
  </si>
  <si>
    <t xml:space="preserve">195 0400 0000000000 000 </t>
  </si>
  <si>
    <t>Водное хозяйство</t>
  </si>
  <si>
    <t xml:space="preserve">195 0406 0000000000 000 </t>
  </si>
  <si>
    <t xml:space="preserve">195 0406 9900000000 000 </t>
  </si>
  <si>
    <t>Расходы на содержание гидротехнических сооружений</t>
  </si>
  <si>
    <t xml:space="preserve">195 0406 9900090430 000 </t>
  </si>
  <si>
    <t xml:space="preserve">195 0406 9900090430 244 </t>
  </si>
  <si>
    <t>Дорожное хозяйство (дорожные фонды)</t>
  </si>
  <si>
    <t xml:space="preserve">195 0409 0000000000 000 </t>
  </si>
  <si>
    <t xml:space="preserve">195 0409 9900000000 000 </t>
  </si>
  <si>
    <t>Строительство, 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</si>
  <si>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 xml:space="preserve">195 0409 9900078020 000 </t>
  </si>
  <si>
    <t xml:space="preserve">195 0409 9900078020 244 </t>
  </si>
  <si>
    <t>Другие вопросы в области национальной экономики</t>
  </si>
  <si>
    <t xml:space="preserve">195 0412 0000000000 000 </t>
  </si>
  <si>
    <t>Государственная программа "Защита населения и територий от чрезвычайных ситуаций, обеспечение пожарной безопасности и безопасности людей на водных объектах в Республики Татарстан на 2014-2020 годы"</t>
  </si>
  <si>
    <t xml:space="preserve">195 0412 0700000000 000 </t>
  </si>
  <si>
    <t>Подпрограмма "Построение и развитие аппаратно-программного комплекса "Безопасный город" в Республике Татарстан на 2016 - 2020 годы"</t>
  </si>
  <si>
    <t xml:space="preserve">195 0412 0730000000 000 </t>
  </si>
  <si>
    <t>Основное мероприятие "Построение и развитие аппаратно-программного комплекса "Безопасный город" в Республике Татарстан на 2016 - 2020 годы"</t>
  </si>
  <si>
    <t xml:space="preserve">195 0412 0730100000 000 </t>
  </si>
  <si>
    <t>Подготовка населения и организаций к действиям в чрезвычайной ситуации в мирное и военное время</t>
  </si>
  <si>
    <t xml:space="preserve">195 0412 0730122920 000 </t>
  </si>
  <si>
    <t xml:space="preserve">195 0412 0730122920 244 </t>
  </si>
  <si>
    <t>Муниципальная программа "Пожарная безопасность на 2014-2016 годы"</t>
  </si>
  <si>
    <t xml:space="preserve">195 0412 7700000000 000 </t>
  </si>
  <si>
    <t>Реализация мероприятий по пожарной безопасности</t>
  </si>
  <si>
    <t xml:space="preserve">195 0412 7700023000 000 </t>
  </si>
  <si>
    <t xml:space="preserve">195 0412 7700023000 244 </t>
  </si>
  <si>
    <t>Муниципальная целевая программа "Повышение безопасности дорожного движения в Азнакаевском муниципальном районе на 2017-2019 годы"</t>
  </si>
  <si>
    <t xml:space="preserve">195 0412 7900000000 000 </t>
  </si>
  <si>
    <t>Содержание и управление дорожным хозяйством</t>
  </si>
  <si>
    <t xml:space="preserve">195 0412 7900003150 000 </t>
  </si>
  <si>
    <t xml:space="preserve">195 0412 7900003150 244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</si>
  <si>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</si>
  <si>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195 0412 7900003150 811 </t>
  </si>
  <si>
    <t>Мероприятия по освещению улиц в населенных пунктах</t>
  </si>
  <si>
    <t xml:space="preserve">195 0412 7900078010 000 </t>
  </si>
  <si>
    <t xml:space="preserve">195 0412 7900078010 244 </t>
  </si>
  <si>
    <t>Муниципальная программа "Старшее поколение на 2016 - 2020 годы в Азнакаевском муниципальном районе Республики Татарстан"</t>
  </si>
  <si>
    <t xml:space="preserve">195 0412 8000000000 000 </t>
  </si>
  <si>
    <t>Мероприятия в области социальной политики</t>
  </si>
  <si>
    <t xml:space="preserve">195 0412 8000005410 000 </t>
  </si>
  <si>
    <t xml:space="preserve">195 0412 8000005410 811 </t>
  </si>
  <si>
    <t xml:space="preserve">195 0412 9900000000 000 </t>
  </si>
  <si>
    <t>Мероприятия по землеустройству и землепользованию</t>
  </si>
  <si>
    <t xml:space="preserve">195 0412 9900073440 000 </t>
  </si>
  <si>
    <t xml:space="preserve">195 0412 9900073440 244 </t>
  </si>
  <si>
    <t>ЖИЛИЩНО-КОММУНАЛЬНОЕ ХОЗЯЙСТВО</t>
  </si>
  <si>
    <t xml:space="preserve">195 0500 0000000000 000 </t>
  </si>
  <si>
    <t>Жилищное хозяйство</t>
  </si>
  <si>
    <t xml:space="preserve">195 0501 0000000000 000 </t>
  </si>
  <si>
    <t xml:space="preserve">195 0501 9900000000 000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</si>
  <si>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</si>
  <si>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195 0501 9900025600 000 </t>
  </si>
  <si>
    <t xml:space="preserve">195 0501 9900025600 540 </t>
  </si>
  <si>
    <t>Мероприятия в области жилищного хозяйства (инвентаризация муниципального жилищного фонда)</t>
  </si>
  <si>
    <t xml:space="preserve">195 0501 9900076040 000 </t>
  </si>
  <si>
    <t xml:space="preserve">195 0501 9900076040 244 </t>
  </si>
  <si>
    <t>Благоустройство</t>
  </si>
  <si>
    <t xml:space="preserve">195 0503 0000000000 000 </t>
  </si>
  <si>
    <t>Государственная программа "Обеспечение качественным жильем и услугами жилищно-коммунального хозяйства населения Республики Татарстан на 2014 – 2020 годы"</t>
  </si>
  <si>
    <t xml:space="preserve">195 0503 0400000000 000 </t>
  </si>
  <si>
    <t>Подпрограмма "Реализация государственной политики в сфере архитектуры, градостроительства, строительства, промышленности строительных материалов, в жилищной сфере и коммунальном хозяйстве на 2014 – 2020 годы"</t>
  </si>
  <si>
    <t xml:space="preserve">195 0503 0480000000 000 </t>
  </si>
  <si>
    <t>Основное мероприятие "Другие мероприятия в области жилищно-коммунального хозяйства "</t>
  </si>
  <si>
    <t xml:space="preserve">195 0503 0480400000 000 </t>
  </si>
  <si>
    <t>Премирование победителей республиканского конкурса на звание "Самый благоустроенный населенный пункт Республики Татарстан"</t>
  </si>
  <si>
    <t xml:space="preserve">195 0503 0480414200 000 </t>
  </si>
  <si>
    <t xml:space="preserve">195 0503 0480414200 244 </t>
  </si>
  <si>
    <t xml:space="preserve">195 0503 0480414200 350 </t>
  </si>
  <si>
    <t xml:space="preserve">195 0503 9900000000 000 </t>
  </si>
  <si>
    <t>Уличное освещение</t>
  </si>
  <si>
    <t xml:space="preserve">195 0503 9900078010 000 </t>
  </si>
  <si>
    <t xml:space="preserve">195 0503 9900078010 244 </t>
  </si>
  <si>
    <t xml:space="preserve">195 0503 9900078010 247 </t>
  </si>
  <si>
    <t>Озеленение</t>
  </si>
  <si>
    <t xml:space="preserve">195 0503 9900078030 000 </t>
  </si>
  <si>
    <t xml:space="preserve">195 0503 9900078030 244 </t>
  </si>
  <si>
    <t>Содержание кладбищ</t>
  </si>
  <si>
    <t xml:space="preserve">195 0503 9900078040 000 </t>
  </si>
  <si>
    <t xml:space="preserve">195 0503 9900078040 244 </t>
  </si>
  <si>
    <t>Прочие мероприятия по благоустройству городских округов и поселений</t>
  </si>
  <si>
    <t xml:space="preserve">195 0503 9900078050 000 </t>
  </si>
  <si>
    <t xml:space="preserve">195 0503 9900078050 244 </t>
  </si>
  <si>
    <t xml:space="preserve">195 0503 9900078050 247 </t>
  </si>
  <si>
    <t>ОХРАНА ОКРУЖАЮЩЕЙ СРЕДЫ</t>
  </si>
  <si>
    <t xml:space="preserve">195 0600 0000000000 000 </t>
  </si>
  <si>
    <t>Охрана объектов растительного и животного мира и среды их обитания</t>
  </si>
  <si>
    <t xml:space="preserve">195 0603 0000000000 000 </t>
  </si>
  <si>
    <t>Муниципальная программа "Охрана окружающей среды в Азнакаевском муниципальном районе Республики Татарстан на 2016 год"</t>
  </si>
  <si>
    <t xml:space="preserve">195 0603 0900000000 000 </t>
  </si>
  <si>
    <t>Подпрограмма "Регулирование качества окружающей среды Республики Татарстан на 2014 – 2020 годы"</t>
  </si>
  <si>
    <t xml:space="preserve">195 0603 0910000000 000 </t>
  </si>
  <si>
    <t>Основное мероприятие "Обеспечение охраны окружающей среды"</t>
  </si>
  <si>
    <t xml:space="preserve">195 0603 0910100000 000 </t>
  </si>
  <si>
    <t>Мероприятия по охране окружающей среды</t>
  </si>
  <si>
    <t xml:space="preserve">195 0603 0910174460 000 </t>
  </si>
  <si>
    <t xml:space="preserve">195 0603 0910174460 244 </t>
  </si>
  <si>
    <t>КУЛЬТУРА, КИНЕМАТОГРАФИЯ</t>
  </si>
  <si>
    <t xml:space="preserve">195 0800 0000000000 000 </t>
  </si>
  <si>
    <t>Культура</t>
  </si>
  <si>
    <t xml:space="preserve">195 0801 0000000000 000 </t>
  </si>
  <si>
    <t xml:space="preserve">195 0801 9900000000 000 </t>
  </si>
  <si>
    <t xml:space="preserve">195 0801 9900025600 000 </t>
  </si>
  <si>
    <t xml:space="preserve">195 0801 9900025600 540 </t>
  </si>
  <si>
    <t>МЕЖБЮДЖЕТНЫЕ ТРАНСФЕРТЫ ОБЩЕГО ХАРАКТЕРА БЮДЖЕТАМ БЮДЖЕТНОЙ СИСТЕМЫ РОССИЙСКОЙ ФЕДЕРАЦИИ</t>
  </si>
  <si>
    <t xml:space="preserve">195 1400 0000000000 000 </t>
  </si>
  <si>
    <t>Прочие межбюджетные трансферты общего характера</t>
  </si>
  <si>
    <t xml:space="preserve">195 1403 0000000000 000 </t>
  </si>
  <si>
    <t xml:space="preserve">195 1403 9900000000 000 </t>
  </si>
  <si>
    <t>Субсидии бюджетам муниципальных районов (городских поселений; сельских поселений) из местных бюджетов</t>
  </si>
  <si>
    <t xml:space="preserve">195 1403 9900025800 000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</si>
  <si>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</si>
  <si>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195 1403 9900025800 521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</si>
  <si>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</si>
  <si>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</si>
  <si>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</si>
  <si>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</si>
  <si>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</si>
  <si>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</si>
  <si>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</si>
  <si>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</si>
  <si>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</si>
  <si>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</si>
  <si>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</si>
  <si>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</si>
  <si>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</si>
  <si>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</si>
  <si>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</si>
  <si>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</si>
  <si>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</si>
  <si>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</si>
  <si>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</si>
  <si>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</si>
  <si>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Увеличение прочих остатков денежных средств бюджетов муниципальных районов</t>
  </si>
  <si>
    <t>уменьшение остатков средств, всего</t>
  </si>
  <si>
    <t>720</t>
  </si>
  <si>
    <t>Уменьшение прочих остатков денежных средств бюджетов муниципальных районов</t>
  </si>
  <si>
    <t>Доходы/PARAMS</t>
  </si>
  <si>
    <t/>
  </si>
  <si>
    <t>Город "Азнакаево" Азнакаевского муниципального района Республики Татарстан</t>
  </si>
  <si>
    <t>*** 01050000000000500</t>
  </si>
  <si>
    <t>*** 01050201050000510</t>
  </si>
  <si>
    <t>*** 01050000000000600</t>
  </si>
  <si>
    <t>*** 01050201050000610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</si>
</sst>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showGridLines="0" workbookViewId="0">
      <selection activeCell="K24" sqref="K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8.2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 ht="26.65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430</v>
      </c>
      <c r="C7" s="98"/>
      <c r="D7" s="98"/>
      <c r="E7" s="3" t="s">
        <v>11</v>
      </c>
      <c r="F7" s="12" t="s">
        <v>19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1500000000000004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128528869.58</v>
      </c>
      <c r="E19" s="28">
        <v>78888541.640000001</v>
      </c>
      <c r="F19" s="27">
        <f>IF(OR(D19="-",IF(E19="-",0,E19)&gt;=IF(D19="-",0,D19)),"-",IF(D19="-",0,D19)-IF(E19="-",0,E19))</f>
        <v>49640327.939999998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114343000</v>
      </c>
      <c r="E21" s="37">
        <v>67223594.510000005</v>
      </c>
      <c r="F21" s="38">
        <f t="shared" ref="F21:F52" si="0">IF(OR(D21="-",IF(E21="-",0,E21)&gt;=IF(D21="-",0,D21)),"-",IF(D21="-",0,D21)-IF(E21="-",0,E21))</f>
        <v>47119405.489999995</v>
      </c>
    </row>
    <row r="22" spans="1:6">
      <c r="A22" s="34" t="s">
        <v>36</v>
      </c>
      <c r="B22" s="35" t="s">
        <v>31</v>
      </c>
      <c r="C22" s="36" t="s">
        <v>37</v>
      </c>
      <c r="D22" s="37">
        <v>59437000</v>
      </c>
      <c r="E22" s="37">
        <v>42426213.060000002</v>
      </c>
      <c r="F22" s="38">
        <f t="shared" si="0"/>
        <v>17010786.939999998</v>
      </c>
    </row>
    <row r="23" spans="1:6">
      <c r="A23" s="34" t="s">
        <v>38</v>
      </c>
      <c r="B23" s="35" t="s">
        <v>31</v>
      </c>
      <c r="C23" s="36" t="s">
        <v>39</v>
      </c>
      <c r="D23" s="37">
        <v>59437000</v>
      </c>
      <c r="E23" s="37">
        <v>42426213.060000002</v>
      </c>
      <c r="F23" s="38">
        <f t="shared" si="0"/>
        <v>17010786.939999998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59437000</v>
      </c>
      <c r="E24" s="37">
        <v>41160068.299999997</v>
      </c>
      <c r="F24" s="38">
        <f t="shared" si="0"/>
        <v>18276931.700000003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59437000</v>
      </c>
      <c r="E25" s="37">
        <v>41073923.560000002</v>
      </c>
      <c r="F25" s="38">
        <f t="shared" si="0"/>
        <v>18363076.439999998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29506.28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56638.46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56848.67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56899.18</v>
      </c>
      <c r="F29" s="38" t="str">
        <f t="shared" si="0"/>
        <v>-</v>
      </c>
    </row>
    <row r="30" spans="1:6" ht="112.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-100.51</v>
      </c>
      <c r="F30" s="38" t="str">
        <f t="shared" si="0"/>
        <v>-</v>
      </c>
    </row>
    <row r="31" spans="1:6" ht="123.75">
      <c r="A31" s="39" t="s">
        <v>55</v>
      </c>
      <c r="B31" s="35" t="s">
        <v>31</v>
      </c>
      <c r="C31" s="36" t="s">
        <v>56</v>
      </c>
      <c r="D31" s="37" t="s">
        <v>46</v>
      </c>
      <c r="E31" s="37">
        <v>50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426607.97</v>
      </c>
      <c r="F32" s="38" t="str">
        <f t="shared" si="0"/>
        <v>-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420165.23</v>
      </c>
      <c r="F33" s="38" t="str">
        <f t="shared" si="0"/>
        <v>-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46</v>
      </c>
      <c r="E34" s="37">
        <v>5091.6899999999996</v>
      </c>
      <c r="F34" s="38" t="str">
        <f t="shared" si="0"/>
        <v>-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1351.05</v>
      </c>
      <c r="F35" s="38" t="str">
        <f t="shared" si="0"/>
        <v>-</v>
      </c>
    </row>
    <row r="36" spans="1:6" ht="45">
      <c r="A36" s="34" t="s">
        <v>65</v>
      </c>
      <c r="B36" s="35" t="s">
        <v>31</v>
      </c>
      <c r="C36" s="36" t="s">
        <v>66</v>
      </c>
      <c r="D36" s="37" t="s">
        <v>46</v>
      </c>
      <c r="E36" s="37">
        <v>782669.16</v>
      </c>
      <c r="F36" s="38" t="str">
        <f t="shared" si="0"/>
        <v>-</v>
      </c>
    </row>
    <row r="37" spans="1:6" ht="78.75">
      <c r="A37" s="39" t="s">
        <v>67</v>
      </c>
      <c r="B37" s="35" t="s">
        <v>31</v>
      </c>
      <c r="C37" s="36" t="s">
        <v>68</v>
      </c>
      <c r="D37" s="37" t="s">
        <v>46</v>
      </c>
      <c r="E37" s="37">
        <v>782669.16</v>
      </c>
      <c r="F37" s="38" t="str">
        <f t="shared" si="0"/>
        <v>-</v>
      </c>
    </row>
    <row r="38" spans="1:6">
      <c r="A38" s="34" t="s">
        <v>69</v>
      </c>
      <c r="B38" s="35" t="s">
        <v>31</v>
      </c>
      <c r="C38" s="36" t="s">
        <v>70</v>
      </c>
      <c r="D38" s="37" t="s">
        <v>46</v>
      </c>
      <c r="E38" s="37">
        <v>782669.16</v>
      </c>
      <c r="F38" s="38" t="str">
        <f t="shared" si="0"/>
        <v>-</v>
      </c>
    </row>
    <row r="39" spans="1:6" ht="90">
      <c r="A39" s="39" t="s">
        <v>71</v>
      </c>
      <c r="B39" s="35" t="s">
        <v>31</v>
      </c>
      <c r="C39" s="36" t="s">
        <v>72</v>
      </c>
      <c r="D39" s="37" t="s">
        <v>46</v>
      </c>
      <c r="E39" s="37">
        <v>18.96</v>
      </c>
      <c r="F39" s="38" t="str">
        <f t="shared" si="0"/>
        <v>-</v>
      </c>
    </row>
    <row r="40" spans="1:6">
      <c r="A40" s="34" t="s">
        <v>73</v>
      </c>
      <c r="B40" s="35" t="s">
        <v>31</v>
      </c>
      <c r="C40" s="36" t="s">
        <v>74</v>
      </c>
      <c r="D40" s="37">
        <v>109000</v>
      </c>
      <c r="E40" s="37">
        <v>130706.18</v>
      </c>
      <c r="F40" s="38" t="str">
        <f t="shared" si="0"/>
        <v>-</v>
      </c>
    </row>
    <row r="41" spans="1:6">
      <c r="A41" s="34" t="s">
        <v>75</v>
      </c>
      <c r="B41" s="35" t="s">
        <v>31</v>
      </c>
      <c r="C41" s="36" t="s">
        <v>76</v>
      </c>
      <c r="D41" s="37">
        <v>109000</v>
      </c>
      <c r="E41" s="37">
        <v>130706.18</v>
      </c>
      <c r="F41" s="38" t="str">
        <f t="shared" si="0"/>
        <v>-</v>
      </c>
    </row>
    <row r="42" spans="1:6">
      <c r="A42" s="34" t="s">
        <v>75</v>
      </c>
      <c r="B42" s="35" t="s">
        <v>31</v>
      </c>
      <c r="C42" s="36" t="s">
        <v>77</v>
      </c>
      <c r="D42" s="37">
        <v>109000</v>
      </c>
      <c r="E42" s="37">
        <v>130706.18</v>
      </c>
      <c r="F42" s="38" t="str">
        <f t="shared" si="0"/>
        <v>-</v>
      </c>
    </row>
    <row r="43" spans="1:6" ht="45">
      <c r="A43" s="34" t="s">
        <v>78</v>
      </c>
      <c r="B43" s="35" t="s">
        <v>31</v>
      </c>
      <c r="C43" s="36" t="s">
        <v>79</v>
      </c>
      <c r="D43" s="37">
        <v>109000</v>
      </c>
      <c r="E43" s="37">
        <v>130400.5</v>
      </c>
      <c r="F43" s="38" t="str">
        <f t="shared" si="0"/>
        <v>-</v>
      </c>
    </row>
    <row r="44" spans="1:6" ht="22.5">
      <c r="A44" s="34" t="s">
        <v>80</v>
      </c>
      <c r="B44" s="35" t="s">
        <v>31</v>
      </c>
      <c r="C44" s="36" t="s">
        <v>81</v>
      </c>
      <c r="D44" s="37" t="s">
        <v>46</v>
      </c>
      <c r="E44" s="37">
        <v>305.68</v>
      </c>
      <c r="F44" s="38" t="str">
        <f t="shared" si="0"/>
        <v>-</v>
      </c>
    </row>
    <row r="45" spans="1:6">
      <c r="A45" s="34" t="s">
        <v>82</v>
      </c>
      <c r="B45" s="35" t="s">
        <v>31</v>
      </c>
      <c r="C45" s="36" t="s">
        <v>83</v>
      </c>
      <c r="D45" s="37">
        <v>52563000</v>
      </c>
      <c r="E45" s="37">
        <v>21577455.370000001</v>
      </c>
      <c r="F45" s="38">
        <f t="shared" si="0"/>
        <v>30985544.629999999</v>
      </c>
    </row>
    <row r="46" spans="1:6">
      <c r="A46" s="34" t="s">
        <v>84</v>
      </c>
      <c r="B46" s="35" t="s">
        <v>31</v>
      </c>
      <c r="C46" s="36" t="s">
        <v>85</v>
      </c>
      <c r="D46" s="37">
        <v>12094000</v>
      </c>
      <c r="E46" s="37">
        <v>1050603.68</v>
      </c>
      <c r="F46" s="38">
        <f t="shared" si="0"/>
        <v>11043396.32</v>
      </c>
    </row>
    <row r="47" spans="1:6" ht="33.75">
      <c r="A47" s="34" t="s">
        <v>86</v>
      </c>
      <c r="B47" s="35" t="s">
        <v>31</v>
      </c>
      <c r="C47" s="36" t="s">
        <v>87</v>
      </c>
      <c r="D47" s="37">
        <v>12094000</v>
      </c>
      <c r="E47" s="37">
        <v>1050603.68</v>
      </c>
      <c r="F47" s="38">
        <f t="shared" si="0"/>
        <v>11043396.32</v>
      </c>
    </row>
    <row r="48" spans="1:6" ht="67.5">
      <c r="A48" s="34" t="s">
        <v>88</v>
      </c>
      <c r="B48" s="35" t="s">
        <v>31</v>
      </c>
      <c r="C48" s="36" t="s">
        <v>89</v>
      </c>
      <c r="D48" s="37">
        <v>12094000</v>
      </c>
      <c r="E48" s="37">
        <v>1022471.94</v>
      </c>
      <c r="F48" s="38">
        <f t="shared" si="0"/>
        <v>11071528.060000001</v>
      </c>
    </row>
    <row r="49" spans="1:6" ht="45">
      <c r="A49" s="34" t="s">
        <v>90</v>
      </c>
      <c r="B49" s="35" t="s">
        <v>31</v>
      </c>
      <c r="C49" s="36" t="s">
        <v>91</v>
      </c>
      <c r="D49" s="37" t="s">
        <v>46</v>
      </c>
      <c r="E49" s="37">
        <v>28131.74</v>
      </c>
      <c r="F49" s="38" t="str">
        <f t="shared" si="0"/>
        <v>-</v>
      </c>
    </row>
    <row r="50" spans="1:6">
      <c r="A50" s="34" t="s">
        <v>92</v>
      </c>
      <c r="B50" s="35" t="s">
        <v>31</v>
      </c>
      <c r="C50" s="36" t="s">
        <v>93</v>
      </c>
      <c r="D50" s="37">
        <v>40469000</v>
      </c>
      <c r="E50" s="37">
        <v>20526851.690000001</v>
      </c>
      <c r="F50" s="38">
        <f t="shared" si="0"/>
        <v>19942148.309999999</v>
      </c>
    </row>
    <row r="51" spans="1:6">
      <c r="A51" s="34" t="s">
        <v>94</v>
      </c>
      <c r="B51" s="35" t="s">
        <v>31</v>
      </c>
      <c r="C51" s="36" t="s">
        <v>95</v>
      </c>
      <c r="D51" s="37">
        <v>34469000</v>
      </c>
      <c r="E51" s="37">
        <v>19648940.510000002</v>
      </c>
      <c r="F51" s="38">
        <f t="shared" si="0"/>
        <v>14820059.489999998</v>
      </c>
    </row>
    <row r="52" spans="1:6" ht="33.75">
      <c r="A52" s="34" t="s">
        <v>96</v>
      </c>
      <c r="B52" s="35" t="s">
        <v>31</v>
      </c>
      <c r="C52" s="36" t="s">
        <v>97</v>
      </c>
      <c r="D52" s="37">
        <v>34469000</v>
      </c>
      <c r="E52" s="37">
        <v>19648940.510000002</v>
      </c>
      <c r="F52" s="38">
        <f t="shared" si="0"/>
        <v>14820059.489999998</v>
      </c>
    </row>
    <row r="53" spans="1:6" ht="56.25">
      <c r="A53" s="34" t="s">
        <v>98</v>
      </c>
      <c r="B53" s="35" t="s">
        <v>31</v>
      </c>
      <c r="C53" s="36" t="s">
        <v>99</v>
      </c>
      <c r="D53" s="37">
        <v>34469000</v>
      </c>
      <c r="E53" s="37">
        <v>19619609.280000001</v>
      </c>
      <c r="F53" s="38">
        <f t="shared" ref="F53:F84" si="1">IF(OR(D53="-",IF(E53="-",0,E53)&gt;=IF(D53="-",0,D53)),"-",IF(D53="-",0,D53)-IF(E53="-",0,E53))</f>
        <v>14849390.719999999</v>
      </c>
    </row>
    <row r="54" spans="1:6" ht="45">
      <c r="A54" s="34" t="s">
        <v>100</v>
      </c>
      <c r="B54" s="35" t="s">
        <v>31</v>
      </c>
      <c r="C54" s="36" t="s">
        <v>101</v>
      </c>
      <c r="D54" s="37" t="s">
        <v>46</v>
      </c>
      <c r="E54" s="37">
        <v>29331.23</v>
      </c>
      <c r="F54" s="38" t="str">
        <f t="shared" si="1"/>
        <v>-</v>
      </c>
    </row>
    <row r="55" spans="1:6">
      <c r="A55" s="34" t="s">
        <v>102</v>
      </c>
      <c r="B55" s="35" t="s">
        <v>31</v>
      </c>
      <c r="C55" s="36" t="s">
        <v>103</v>
      </c>
      <c r="D55" s="37">
        <v>6000000</v>
      </c>
      <c r="E55" s="37">
        <v>877911.18</v>
      </c>
      <c r="F55" s="38">
        <f t="shared" si="1"/>
        <v>5122088.82</v>
      </c>
    </row>
    <row r="56" spans="1:6" ht="33.75">
      <c r="A56" s="34" t="s">
        <v>104</v>
      </c>
      <c r="B56" s="35" t="s">
        <v>31</v>
      </c>
      <c r="C56" s="36" t="s">
        <v>105</v>
      </c>
      <c r="D56" s="37">
        <v>6000000</v>
      </c>
      <c r="E56" s="37">
        <v>877911.18</v>
      </c>
      <c r="F56" s="38">
        <f t="shared" si="1"/>
        <v>5122088.82</v>
      </c>
    </row>
    <row r="57" spans="1:6" ht="56.25">
      <c r="A57" s="34" t="s">
        <v>106</v>
      </c>
      <c r="B57" s="35" t="s">
        <v>31</v>
      </c>
      <c r="C57" s="36" t="s">
        <v>107</v>
      </c>
      <c r="D57" s="37">
        <v>6000000</v>
      </c>
      <c r="E57" s="37">
        <v>854047.57</v>
      </c>
      <c r="F57" s="38">
        <f t="shared" si="1"/>
        <v>5145952.43</v>
      </c>
    </row>
    <row r="58" spans="1:6" ht="45">
      <c r="A58" s="34" t="s">
        <v>108</v>
      </c>
      <c r="B58" s="35" t="s">
        <v>31</v>
      </c>
      <c r="C58" s="36" t="s">
        <v>109</v>
      </c>
      <c r="D58" s="37" t="s">
        <v>46</v>
      </c>
      <c r="E58" s="37">
        <v>23863.61</v>
      </c>
      <c r="F58" s="38" t="str">
        <f t="shared" si="1"/>
        <v>-</v>
      </c>
    </row>
    <row r="59" spans="1:6" ht="33.75">
      <c r="A59" s="34" t="s">
        <v>110</v>
      </c>
      <c r="B59" s="35" t="s">
        <v>31</v>
      </c>
      <c r="C59" s="36" t="s">
        <v>111</v>
      </c>
      <c r="D59" s="37" t="s">
        <v>46</v>
      </c>
      <c r="E59" s="37">
        <v>-123.38</v>
      </c>
      <c r="F59" s="38" t="str">
        <f t="shared" si="1"/>
        <v>-</v>
      </c>
    </row>
    <row r="60" spans="1:6">
      <c r="A60" s="34" t="s">
        <v>112</v>
      </c>
      <c r="B60" s="35" t="s">
        <v>31</v>
      </c>
      <c r="C60" s="36" t="s">
        <v>113</v>
      </c>
      <c r="D60" s="37" t="s">
        <v>46</v>
      </c>
      <c r="E60" s="37">
        <v>-123.38</v>
      </c>
      <c r="F60" s="38" t="str">
        <f t="shared" si="1"/>
        <v>-</v>
      </c>
    </row>
    <row r="61" spans="1:6" ht="22.5">
      <c r="A61" s="34" t="s">
        <v>114</v>
      </c>
      <c r="B61" s="35" t="s">
        <v>31</v>
      </c>
      <c r="C61" s="36" t="s">
        <v>115</v>
      </c>
      <c r="D61" s="37" t="s">
        <v>46</v>
      </c>
      <c r="E61" s="37">
        <v>-123.38</v>
      </c>
      <c r="F61" s="38" t="str">
        <f t="shared" si="1"/>
        <v>-</v>
      </c>
    </row>
    <row r="62" spans="1:6" ht="33.75">
      <c r="A62" s="34" t="s">
        <v>116</v>
      </c>
      <c r="B62" s="35" t="s">
        <v>31</v>
      </c>
      <c r="C62" s="36" t="s">
        <v>117</v>
      </c>
      <c r="D62" s="37" t="s">
        <v>46</v>
      </c>
      <c r="E62" s="37">
        <v>-123.38</v>
      </c>
      <c r="F62" s="38" t="str">
        <f t="shared" si="1"/>
        <v>-</v>
      </c>
    </row>
    <row r="63" spans="1:6" ht="56.25">
      <c r="A63" s="34" t="s">
        <v>118</v>
      </c>
      <c r="B63" s="35" t="s">
        <v>31</v>
      </c>
      <c r="C63" s="36" t="s">
        <v>119</v>
      </c>
      <c r="D63" s="37" t="s">
        <v>46</v>
      </c>
      <c r="E63" s="37">
        <v>-118.21</v>
      </c>
      <c r="F63" s="38" t="str">
        <f t="shared" si="1"/>
        <v>-</v>
      </c>
    </row>
    <row r="64" spans="1:6" ht="45">
      <c r="A64" s="34" t="s">
        <v>120</v>
      </c>
      <c r="B64" s="35" t="s">
        <v>31</v>
      </c>
      <c r="C64" s="36" t="s">
        <v>121</v>
      </c>
      <c r="D64" s="37" t="s">
        <v>46</v>
      </c>
      <c r="E64" s="37">
        <v>-5.17</v>
      </c>
      <c r="F64" s="38" t="str">
        <f t="shared" si="1"/>
        <v>-</v>
      </c>
    </row>
    <row r="65" spans="1:6" ht="33.75">
      <c r="A65" s="34" t="s">
        <v>122</v>
      </c>
      <c r="B65" s="35" t="s">
        <v>31</v>
      </c>
      <c r="C65" s="36" t="s">
        <v>123</v>
      </c>
      <c r="D65" s="37">
        <v>2044000</v>
      </c>
      <c r="E65" s="37">
        <v>2385891.71</v>
      </c>
      <c r="F65" s="38" t="str">
        <f t="shared" si="1"/>
        <v>-</v>
      </c>
    </row>
    <row r="66" spans="1:6" ht="78.75">
      <c r="A66" s="39" t="s">
        <v>124</v>
      </c>
      <c r="B66" s="35" t="s">
        <v>31</v>
      </c>
      <c r="C66" s="36" t="s">
        <v>125</v>
      </c>
      <c r="D66" s="37">
        <v>2044000</v>
      </c>
      <c r="E66" s="37">
        <v>2335491.71</v>
      </c>
      <c r="F66" s="38" t="str">
        <f t="shared" si="1"/>
        <v>-</v>
      </c>
    </row>
    <row r="67" spans="1:6" ht="56.25">
      <c r="A67" s="34" t="s">
        <v>126</v>
      </c>
      <c r="B67" s="35" t="s">
        <v>31</v>
      </c>
      <c r="C67" s="36" t="s">
        <v>127</v>
      </c>
      <c r="D67" s="37">
        <v>1608000</v>
      </c>
      <c r="E67" s="37">
        <v>1811133.52</v>
      </c>
      <c r="F67" s="38" t="str">
        <f t="shared" si="1"/>
        <v>-</v>
      </c>
    </row>
    <row r="68" spans="1:6" ht="67.5">
      <c r="A68" s="39" t="s">
        <v>128</v>
      </c>
      <c r="B68" s="35" t="s">
        <v>31</v>
      </c>
      <c r="C68" s="36" t="s">
        <v>129</v>
      </c>
      <c r="D68" s="37">
        <v>1608000</v>
      </c>
      <c r="E68" s="37">
        <v>1811133.52</v>
      </c>
      <c r="F68" s="38" t="str">
        <f t="shared" si="1"/>
        <v>-</v>
      </c>
    </row>
    <row r="69" spans="1:6" ht="67.5">
      <c r="A69" s="39" t="s">
        <v>130</v>
      </c>
      <c r="B69" s="35" t="s">
        <v>31</v>
      </c>
      <c r="C69" s="36" t="s">
        <v>131</v>
      </c>
      <c r="D69" s="37" t="s">
        <v>46</v>
      </c>
      <c r="E69" s="37">
        <v>66587.100000000006</v>
      </c>
      <c r="F69" s="38" t="str">
        <f t="shared" si="1"/>
        <v>-</v>
      </c>
    </row>
    <row r="70" spans="1:6" ht="56.25">
      <c r="A70" s="34" t="s">
        <v>132</v>
      </c>
      <c r="B70" s="35" t="s">
        <v>31</v>
      </c>
      <c r="C70" s="36" t="s">
        <v>133</v>
      </c>
      <c r="D70" s="37" t="s">
        <v>46</v>
      </c>
      <c r="E70" s="37">
        <v>66587.100000000006</v>
      </c>
      <c r="F70" s="38" t="str">
        <f t="shared" si="1"/>
        <v>-</v>
      </c>
    </row>
    <row r="71" spans="1:6" ht="33.75">
      <c r="A71" s="34" t="s">
        <v>134</v>
      </c>
      <c r="B71" s="35" t="s">
        <v>31</v>
      </c>
      <c r="C71" s="36" t="s">
        <v>135</v>
      </c>
      <c r="D71" s="37">
        <v>436000</v>
      </c>
      <c r="E71" s="37">
        <v>457771.09</v>
      </c>
      <c r="F71" s="38" t="str">
        <f t="shared" si="1"/>
        <v>-</v>
      </c>
    </row>
    <row r="72" spans="1:6" ht="33.75">
      <c r="A72" s="34" t="s">
        <v>136</v>
      </c>
      <c r="B72" s="35" t="s">
        <v>31</v>
      </c>
      <c r="C72" s="36" t="s">
        <v>137</v>
      </c>
      <c r="D72" s="37">
        <v>436000</v>
      </c>
      <c r="E72" s="37">
        <v>457771.09</v>
      </c>
      <c r="F72" s="38" t="str">
        <f t="shared" si="1"/>
        <v>-</v>
      </c>
    </row>
    <row r="73" spans="1:6" ht="22.5">
      <c r="A73" s="34" t="s">
        <v>138</v>
      </c>
      <c r="B73" s="35" t="s">
        <v>31</v>
      </c>
      <c r="C73" s="36" t="s">
        <v>139</v>
      </c>
      <c r="D73" s="37" t="s">
        <v>46</v>
      </c>
      <c r="E73" s="37">
        <v>50400</v>
      </c>
      <c r="F73" s="38" t="str">
        <f t="shared" si="1"/>
        <v>-</v>
      </c>
    </row>
    <row r="74" spans="1:6" ht="45">
      <c r="A74" s="34" t="s">
        <v>140</v>
      </c>
      <c r="B74" s="35" t="s">
        <v>31</v>
      </c>
      <c r="C74" s="36" t="s">
        <v>141</v>
      </c>
      <c r="D74" s="37" t="s">
        <v>46</v>
      </c>
      <c r="E74" s="37">
        <v>50400</v>
      </c>
      <c r="F74" s="38" t="str">
        <f t="shared" si="1"/>
        <v>-</v>
      </c>
    </row>
    <row r="75" spans="1:6" ht="45">
      <c r="A75" s="34" t="s">
        <v>142</v>
      </c>
      <c r="B75" s="35" t="s">
        <v>31</v>
      </c>
      <c r="C75" s="36" t="s">
        <v>143</v>
      </c>
      <c r="D75" s="37" t="s">
        <v>46</v>
      </c>
      <c r="E75" s="37">
        <v>50400</v>
      </c>
      <c r="F75" s="38" t="str">
        <f t="shared" si="1"/>
        <v>-</v>
      </c>
    </row>
    <row r="76" spans="1:6" ht="22.5">
      <c r="A76" s="34" t="s">
        <v>144</v>
      </c>
      <c r="B76" s="35" t="s">
        <v>31</v>
      </c>
      <c r="C76" s="36" t="s">
        <v>145</v>
      </c>
      <c r="D76" s="37" t="s">
        <v>46</v>
      </c>
      <c r="E76" s="37">
        <v>80759.679999999993</v>
      </c>
      <c r="F76" s="38" t="str">
        <f t="shared" si="1"/>
        <v>-</v>
      </c>
    </row>
    <row r="77" spans="1:6">
      <c r="A77" s="34" t="s">
        <v>146</v>
      </c>
      <c r="B77" s="35" t="s">
        <v>31</v>
      </c>
      <c r="C77" s="36" t="s">
        <v>147</v>
      </c>
      <c r="D77" s="37" t="s">
        <v>46</v>
      </c>
      <c r="E77" s="37">
        <v>80759.679999999993</v>
      </c>
      <c r="F77" s="38" t="str">
        <f t="shared" si="1"/>
        <v>-</v>
      </c>
    </row>
    <row r="78" spans="1:6" ht="33.75">
      <c r="A78" s="34" t="s">
        <v>148</v>
      </c>
      <c r="B78" s="35" t="s">
        <v>31</v>
      </c>
      <c r="C78" s="36" t="s">
        <v>149</v>
      </c>
      <c r="D78" s="37" t="s">
        <v>46</v>
      </c>
      <c r="E78" s="37">
        <v>80759.679999999993</v>
      </c>
      <c r="F78" s="38" t="str">
        <f t="shared" si="1"/>
        <v>-</v>
      </c>
    </row>
    <row r="79" spans="1:6" ht="33.75">
      <c r="A79" s="34" t="s">
        <v>150</v>
      </c>
      <c r="B79" s="35" t="s">
        <v>31</v>
      </c>
      <c r="C79" s="36" t="s">
        <v>151</v>
      </c>
      <c r="D79" s="37" t="s">
        <v>46</v>
      </c>
      <c r="E79" s="37">
        <v>80759.679999999993</v>
      </c>
      <c r="F79" s="38" t="str">
        <f t="shared" si="1"/>
        <v>-</v>
      </c>
    </row>
    <row r="80" spans="1:6" ht="22.5">
      <c r="A80" s="34" t="s">
        <v>152</v>
      </c>
      <c r="B80" s="35" t="s">
        <v>31</v>
      </c>
      <c r="C80" s="36" t="s">
        <v>153</v>
      </c>
      <c r="D80" s="37">
        <v>70000</v>
      </c>
      <c r="E80" s="37">
        <v>603849.27</v>
      </c>
      <c r="F80" s="38" t="str">
        <f t="shared" si="1"/>
        <v>-</v>
      </c>
    </row>
    <row r="81" spans="1:6" ht="22.5">
      <c r="A81" s="34" t="s">
        <v>154</v>
      </c>
      <c r="B81" s="35" t="s">
        <v>31</v>
      </c>
      <c r="C81" s="36" t="s">
        <v>155</v>
      </c>
      <c r="D81" s="37">
        <v>70000</v>
      </c>
      <c r="E81" s="37">
        <v>603849.27</v>
      </c>
      <c r="F81" s="38" t="str">
        <f t="shared" si="1"/>
        <v>-</v>
      </c>
    </row>
    <row r="82" spans="1:6" ht="33.75">
      <c r="A82" s="34" t="s">
        <v>156</v>
      </c>
      <c r="B82" s="35" t="s">
        <v>31</v>
      </c>
      <c r="C82" s="36" t="s">
        <v>157</v>
      </c>
      <c r="D82" s="37">
        <v>70000</v>
      </c>
      <c r="E82" s="37">
        <v>603849.27</v>
      </c>
      <c r="F82" s="38" t="str">
        <f t="shared" si="1"/>
        <v>-</v>
      </c>
    </row>
    <row r="83" spans="1:6" ht="45">
      <c r="A83" s="34" t="s">
        <v>158</v>
      </c>
      <c r="B83" s="35" t="s">
        <v>31</v>
      </c>
      <c r="C83" s="36" t="s">
        <v>159</v>
      </c>
      <c r="D83" s="37">
        <v>70000</v>
      </c>
      <c r="E83" s="37">
        <v>603849.27</v>
      </c>
      <c r="F83" s="38" t="str">
        <f t="shared" si="1"/>
        <v>-</v>
      </c>
    </row>
    <row r="84" spans="1:6">
      <c r="A84" s="34" t="s">
        <v>160</v>
      </c>
      <c r="B84" s="35" t="s">
        <v>31</v>
      </c>
      <c r="C84" s="36" t="s">
        <v>161</v>
      </c>
      <c r="D84" s="37">
        <v>120000</v>
      </c>
      <c r="E84" s="37">
        <v>18842.62</v>
      </c>
      <c r="F84" s="38">
        <f t="shared" si="1"/>
        <v>101157.38</v>
      </c>
    </row>
    <row r="85" spans="1:6" ht="67.5">
      <c r="A85" s="39" t="s">
        <v>162</v>
      </c>
      <c r="B85" s="35" t="s">
        <v>31</v>
      </c>
      <c r="C85" s="36" t="s">
        <v>163</v>
      </c>
      <c r="D85" s="37">
        <v>120000</v>
      </c>
      <c r="E85" s="37">
        <v>28287.88</v>
      </c>
      <c r="F85" s="38">
        <f t="shared" ref="F85:F116" si="2">IF(OR(D85="-",IF(E85="-",0,E85)&gt;=IF(D85="-",0,D85)),"-",IF(D85="-",0,D85)-IF(E85="-",0,E85))</f>
        <v>91712.12</v>
      </c>
    </row>
    <row r="86" spans="1:6" ht="67.5">
      <c r="A86" s="39" t="s">
        <v>164</v>
      </c>
      <c r="B86" s="35" t="s">
        <v>31</v>
      </c>
      <c r="C86" s="36" t="s">
        <v>165</v>
      </c>
      <c r="D86" s="37">
        <v>120000</v>
      </c>
      <c r="E86" s="37">
        <v>28287.88</v>
      </c>
      <c r="F86" s="38">
        <f t="shared" si="2"/>
        <v>91712.12</v>
      </c>
    </row>
    <row r="87" spans="1:6" ht="45">
      <c r="A87" s="34" t="s">
        <v>166</v>
      </c>
      <c r="B87" s="35" t="s">
        <v>31</v>
      </c>
      <c r="C87" s="36" t="s">
        <v>167</v>
      </c>
      <c r="D87" s="37">
        <v>120000</v>
      </c>
      <c r="E87" s="37">
        <v>28287.88</v>
      </c>
      <c r="F87" s="38">
        <f t="shared" si="2"/>
        <v>91712.12</v>
      </c>
    </row>
    <row r="88" spans="1:6" ht="33.75">
      <c r="A88" s="34" t="s">
        <v>168</v>
      </c>
      <c r="B88" s="35" t="s">
        <v>31</v>
      </c>
      <c r="C88" s="36" t="s">
        <v>169</v>
      </c>
      <c r="D88" s="37" t="s">
        <v>46</v>
      </c>
      <c r="E88" s="37">
        <v>-9445.26</v>
      </c>
      <c r="F88" s="38" t="str">
        <f t="shared" si="2"/>
        <v>-</v>
      </c>
    </row>
    <row r="89" spans="1:6" ht="56.25">
      <c r="A89" s="34" t="s">
        <v>170</v>
      </c>
      <c r="B89" s="35" t="s">
        <v>31</v>
      </c>
      <c r="C89" s="36" t="s">
        <v>171</v>
      </c>
      <c r="D89" s="37" t="s">
        <v>46</v>
      </c>
      <c r="E89" s="37">
        <v>-9445.26</v>
      </c>
      <c r="F89" s="38" t="str">
        <f t="shared" si="2"/>
        <v>-</v>
      </c>
    </row>
    <row r="90" spans="1:6" ht="56.25">
      <c r="A90" s="34" t="s">
        <v>170</v>
      </c>
      <c r="B90" s="35" t="s">
        <v>31</v>
      </c>
      <c r="C90" s="36" t="s">
        <v>172</v>
      </c>
      <c r="D90" s="37" t="s">
        <v>46</v>
      </c>
      <c r="E90" s="37">
        <v>554.74</v>
      </c>
      <c r="F90" s="38" t="str">
        <f t="shared" si="2"/>
        <v>-</v>
      </c>
    </row>
    <row r="91" spans="1:6" ht="123.75">
      <c r="A91" s="39" t="s">
        <v>173</v>
      </c>
      <c r="B91" s="35" t="s">
        <v>31</v>
      </c>
      <c r="C91" s="36" t="s">
        <v>174</v>
      </c>
      <c r="D91" s="37" t="s">
        <v>46</v>
      </c>
      <c r="E91" s="37">
        <v>-10000</v>
      </c>
      <c r="F91" s="38" t="str">
        <f t="shared" si="2"/>
        <v>-</v>
      </c>
    </row>
    <row r="92" spans="1:6">
      <c r="A92" s="34" t="s">
        <v>175</v>
      </c>
      <c r="B92" s="35" t="s">
        <v>31</v>
      </c>
      <c r="C92" s="36" t="s">
        <v>176</v>
      </c>
      <c r="D92" s="37">
        <v>14185869.58</v>
      </c>
      <c r="E92" s="37">
        <v>11664947.130000001</v>
      </c>
      <c r="F92" s="38">
        <f t="shared" si="2"/>
        <v>2520922.4499999993</v>
      </c>
    </row>
    <row r="93" spans="1:6" ht="33.75">
      <c r="A93" s="34" t="s">
        <v>177</v>
      </c>
      <c r="B93" s="35" t="s">
        <v>31</v>
      </c>
      <c r="C93" s="36" t="s">
        <v>178</v>
      </c>
      <c r="D93" s="37">
        <v>13935869.58</v>
      </c>
      <c r="E93" s="37">
        <v>11454947.130000001</v>
      </c>
      <c r="F93" s="38">
        <f t="shared" si="2"/>
        <v>2480922.4499999993</v>
      </c>
    </row>
    <row r="94" spans="1:6" ht="22.5">
      <c r="A94" s="34" t="s">
        <v>179</v>
      </c>
      <c r="B94" s="35" t="s">
        <v>31</v>
      </c>
      <c r="C94" s="36" t="s">
        <v>180</v>
      </c>
      <c r="D94" s="37">
        <v>7018400</v>
      </c>
      <c r="E94" s="37">
        <v>5613780</v>
      </c>
      <c r="F94" s="38">
        <f t="shared" si="2"/>
        <v>1404620</v>
      </c>
    </row>
    <row r="95" spans="1:6" ht="78.75">
      <c r="A95" s="39" t="s">
        <v>181</v>
      </c>
      <c r="B95" s="35" t="s">
        <v>31</v>
      </c>
      <c r="C95" s="36" t="s">
        <v>182</v>
      </c>
      <c r="D95" s="37">
        <v>7018400</v>
      </c>
      <c r="E95" s="37">
        <v>5613780</v>
      </c>
      <c r="F95" s="38">
        <f t="shared" si="2"/>
        <v>1404620</v>
      </c>
    </row>
    <row r="96" spans="1:6" ht="33.75">
      <c r="A96" s="34" t="s">
        <v>183</v>
      </c>
      <c r="B96" s="35" t="s">
        <v>31</v>
      </c>
      <c r="C96" s="36" t="s">
        <v>184</v>
      </c>
      <c r="D96" s="37">
        <v>7018400</v>
      </c>
      <c r="E96" s="37">
        <v>5613780</v>
      </c>
      <c r="F96" s="38">
        <f t="shared" si="2"/>
        <v>1404620</v>
      </c>
    </row>
    <row r="97" spans="1:6">
      <c r="A97" s="34" t="s">
        <v>185</v>
      </c>
      <c r="B97" s="35" t="s">
        <v>31</v>
      </c>
      <c r="C97" s="36" t="s">
        <v>186</v>
      </c>
      <c r="D97" s="37">
        <v>6917469.5800000001</v>
      </c>
      <c r="E97" s="37">
        <v>5841167.1299999999</v>
      </c>
      <c r="F97" s="38">
        <f t="shared" si="2"/>
        <v>1076302.4500000002</v>
      </c>
    </row>
    <row r="98" spans="1:6" ht="45">
      <c r="A98" s="34" t="s">
        <v>187</v>
      </c>
      <c r="B98" s="35" t="s">
        <v>31</v>
      </c>
      <c r="C98" s="36" t="s">
        <v>188</v>
      </c>
      <c r="D98" s="37">
        <v>6917469.5800000001</v>
      </c>
      <c r="E98" s="37">
        <v>5841167.1299999999</v>
      </c>
      <c r="F98" s="38">
        <f t="shared" si="2"/>
        <v>1076302.4500000002</v>
      </c>
    </row>
    <row r="99" spans="1:6" ht="45">
      <c r="A99" s="34" t="s">
        <v>189</v>
      </c>
      <c r="B99" s="35" t="s">
        <v>31</v>
      </c>
      <c r="C99" s="36" t="s">
        <v>190</v>
      </c>
      <c r="D99" s="37">
        <v>6917469.5800000001</v>
      </c>
      <c r="E99" s="37">
        <v>5841167.1299999999</v>
      </c>
      <c r="F99" s="38">
        <f t="shared" si="2"/>
        <v>1076302.4500000002</v>
      </c>
    </row>
    <row r="100" spans="1:6" ht="22.5">
      <c r="A100" s="34" t="s">
        <v>191</v>
      </c>
      <c r="B100" s="35" t="s">
        <v>31</v>
      </c>
      <c r="C100" s="36" t="s">
        <v>192</v>
      </c>
      <c r="D100" s="37">
        <v>250000</v>
      </c>
      <c r="E100" s="37">
        <v>250000</v>
      </c>
      <c r="F100" s="38" t="str">
        <f t="shared" si="2"/>
        <v>-</v>
      </c>
    </row>
    <row r="101" spans="1:6" ht="22.5">
      <c r="A101" s="34" t="s">
        <v>193</v>
      </c>
      <c r="B101" s="35" t="s">
        <v>31</v>
      </c>
      <c r="C101" s="36" t="s">
        <v>194</v>
      </c>
      <c r="D101" s="37">
        <v>250000</v>
      </c>
      <c r="E101" s="37">
        <v>250000</v>
      </c>
      <c r="F101" s="38" t="str">
        <f t="shared" si="2"/>
        <v>-</v>
      </c>
    </row>
    <row r="102" spans="1:6" ht="33.75">
      <c r="A102" s="34" t="s">
        <v>195</v>
      </c>
      <c r="B102" s="35" t="s">
        <v>31</v>
      </c>
      <c r="C102" s="36" t="s">
        <v>196</v>
      </c>
      <c r="D102" s="37">
        <v>250000</v>
      </c>
      <c r="E102" s="37">
        <v>250000</v>
      </c>
      <c r="F102" s="38" t="str">
        <f t="shared" si="2"/>
        <v>-</v>
      </c>
    </row>
    <row r="103" spans="1:6" ht="33.75">
      <c r="A103" s="34" t="s">
        <v>197</v>
      </c>
      <c r="B103" s="35" t="s">
        <v>31</v>
      </c>
      <c r="C103" s="36" t="s">
        <v>198</v>
      </c>
      <c r="D103" s="37" t="s">
        <v>46</v>
      </c>
      <c r="E103" s="37">
        <v>-40000</v>
      </c>
      <c r="F103" s="38" t="str">
        <f t="shared" si="2"/>
        <v>-</v>
      </c>
    </row>
    <row r="104" spans="1:6" ht="45">
      <c r="A104" s="34" t="s">
        <v>199</v>
      </c>
      <c r="B104" s="35" t="s">
        <v>31</v>
      </c>
      <c r="C104" s="36" t="s">
        <v>200</v>
      </c>
      <c r="D104" s="37" t="s">
        <v>46</v>
      </c>
      <c r="E104" s="37">
        <v>-40000</v>
      </c>
      <c r="F104" s="38" t="str">
        <f t="shared" si="2"/>
        <v>-</v>
      </c>
    </row>
    <row r="105" spans="1:6" ht="56.25">
      <c r="A105" s="34" t="s">
        <v>201</v>
      </c>
      <c r="B105" s="35" t="s">
        <v>31</v>
      </c>
      <c r="C105" s="36" t="s">
        <v>202</v>
      </c>
      <c r="D105" s="37" t="s">
        <v>46</v>
      </c>
      <c r="E105" s="37">
        <v>-40000</v>
      </c>
      <c r="F105" s="38" t="str">
        <f t="shared" si="2"/>
        <v>-</v>
      </c>
    </row>
    <row r="106" spans="1:6" ht="12.75" customHeight="1">
      <c r="A106" s="40"/>
      <c r="B106" s="41"/>
      <c r="C106" s="41"/>
      <c r="D106" s="42"/>
      <c r="E106" s="42"/>
      <c r="F10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"/>
  <sheetViews>
    <sheetView showGridLines="0" topLeftCell="A105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203</v>
      </c>
      <c r="B2" s="94"/>
      <c r="C2" s="94"/>
      <c r="D2" s="94"/>
      <c r="E2" s="1"/>
      <c r="F2" s="13" t="s">
        <v>204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21</v>
      </c>
      <c r="B4" s="99" t="s">
        <v>22</v>
      </c>
      <c r="C4" s="111" t="s">
        <v>205</v>
      </c>
      <c r="D4" s="102" t="s">
        <v>24</v>
      </c>
      <c r="E4" s="116" t="s">
        <v>25</v>
      </c>
      <c r="F4" s="108" t="s">
        <v>26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206</v>
      </c>
      <c r="B13" s="52" t="s">
        <v>207</v>
      </c>
      <c r="C13" s="53" t="s">
        <v>208</v>
      </c>
      <c r="D13" s="54">
        <v>129668366.76000001</v>
      </c>
      <c r="E13" s="55">
        <v>79648079.890000001</v>
      </c>
      <c r="F13" s="56">
        <f>IF(OR(D13="-",IF(E13="-",0,E13)&gt;=IF(D13="-",0,D13)),"-",IF(D13="-",0,D13)-IF(E13="-",0,E13))</f>
        <v>50020286.870000005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209</v>
      </c>
      <c r="B15" s="52" t="s">
        <v>207</v>
      </c>
      <c r="C15" s="53" t="s">
        <v>210</v>
      </c>
      <c r="D15" s="54">
        <v>314319.15000000002</v>
      </c>
      <c r="E15" s="55">
        <v>292922.39</v>
      </c>
      <c r="F15" s="56">
        <f t="shared" ref="F15:F46" si="0">IF(OR(D15="-",IF(E15="-",0,E15)&gt;=IF(D15="-",0,D15)),"-",IF(D15="-",0,D15)-IF(E15="-",0,E15))</f>
        <v>21396.760000000009</v>
      </c>
    </row>
    <row r="16" spans="1:6">
      <c r="A16" s="24" t="s">
        <v>211</v>
      </c>
      <c r="B16" s="63" t="s">
        <v>207</v>
      </c>
      <c r="C16" s="26" t="s">
        <v>212</v>
      </c>
      <c r="D16" s="27">
        <v>314319.15000000002</v>
      </c>
      <c r="E16" s="64">
        <v>292922.39</v>
      </c>
      <c r="F16" s="65">
        <f t="shared" si="0"/>
        <v>21396.760000000009</v>
      </c>
    </row>
    <row r="17" spans="1:6" ht="33.75">
      <c r="A17" s="24" t="s">
        <v>213</v>
      </c>
      <c r="B17" s="63" t="s">
        <v>207</v>
      </c>
      <c r="C17" s="26" t="s">
        <v>214</v>
      </c>
      <c r="D17" s="27">
        <v>279319.15000000002</v>
      </c>
      <c r="E17" s="64">
        <v>258725.39</v>
      </c>
      <c r="F17" s="65">
        <f t="shared" si="0"/>
        <v>20593.760000000009</v>
      </c>
    </row>
    <row r="18" spans="1:6">
      <c r="A18" s="24" t="s">
        <v>215</v>
      </c>
      <c r="B18" s="63" t="s">
        <v>207</v>
      </c>
      <c r="C18" s="26" t="s">
        <v>216</v>
      </c>
      <c r="D18" s="27">
        <v>279319.15000000002</v>
      </c>
      <c r="E18" s="64">
        <v>258725.39</v>
      </c>
      <c r="F18" s="65">
        <f t="shared" si="0"/>
        <v>20593.760000000009</v>
      </c>
    </row>
    <row r="19" spans="1:6">
      <c r="A19" s="24" t="s">
        <v>217</v>
      </c>
      <c r="B19" s="63" t="s">
        <v>207</v>
      </c>
      <c r="C19" s="26" t="s">
        <v>218</v>
      </c>
      <c r="D19" s="27">
        <v>279319.15000000002</v>
      </c>
      <c r="E19" s="64">
        <v>258725.39</v>
      </c>
      <c r="F19" s="65">
        <f t="shared" si="0"/>
        <v>20593.760000000009</v>
      </c>
    </row>
    <row r="20" spans="1:6" ht="22.5">
      <c r="A20" s="24" t="s">
        <v>219</v>
      </c>
      <c r="B20" s="63" t="s">
        <v>207</v>
      </c>
      <c r="C20" s="26" t="s">
        <v>220</v>
      </c>
      <c r="D20" s="27">
        <v>214456.34</v>
      </c>
      <c r="E20" s="64">
        <v>199177.72</v>
      </c>
      <c r="F20" s="65">
        <f t="shared" si="0"/>
        <v>15278.619999999995</v>
      </c>
    </row>
    <row r="21" spans="1:6" ht="33.75">
      <c r="A21" s="24" t="s">
        <v>221</v>
      </c>
      <c r="B21" s="63" t="s">
        <v>207</v>
      </c>
      <c r="C21" s="26" t="s">
        <v>222</v>
      </c>
      <c r="D21" s="27">
        <v>64862.81</v>
      </c>
      <c r="E21" s="64">
        <v>59547.67</v>
      </c>
      <c r="F21" s="65">
        <f t="shared" si="0"/>
        <v>5315.1399999999994</v>
      </c>
    </row>
    <row r="22" spans="1:6">
      <c r="A22" s="24" t="s">
        <v>223</v>
      </c>
      <c r="B22" s="63" t="s">
        <v>207</v>
      </c>
      <c r="C22" s="26" t="s">
        <v>224</v>
      </c>
      <c r="D22" s="27">
        <v>35000</v>
      </c>
      <c r="E22" s="64">
        <v>34197</v>
      </c>
      <c r="F22" s="65">
        <f t="shared" si="0"/>
        <v>803</v>
      </c>
    </row>
    <row r="23" spans="1:6">
      <c r="A23" s="24" t="s">
        <v>215</v>
      </c>
      <c r="B23" s="63" t="s">
        <v>207</v>
      </c>
      <c r="C23" s="26" t="s">
        <v>225</v>
      </c>
      <c r="D23" s="27">
        <v>35000</v>
      </c>
      <c r="E23" s="64">
        <v>34197</v>
      </c>
      <c r="F23" s="65">
        <f t="shared" si="0"/>
        <v>803</v>
      </c>
    </row>
    <row r="24" spans="1:6">
      <c r="A24" s="24" t="s">
        <v>226</v>
      </c>
      <c r="B24" s="63" t="s">
        <v>207</v>
      </c>
      <c r="C24" s="26" t="s">
        <v>227</v>
      </c>
      <c r="D24" s="27">
        <v>35000</v>
      </c>
      <c r="E24" s="64">
        <v>34197</v>
      </c>
      <c r="F24" s="65">
        <f t="shared" si="0"/>
        <v>803</v>
      </c>
    </row>
    <row r="25" spans="1:6">
      <c r="A25" s="24" t="s">
        <v>228</v>
      </c>
      <c r="B25" s="63" t="s">
        <v>207</v>
      </c>
      <c r="C25" s="26" t="s">
        <v>229</v>
      </c>
      <c r="D25" s="27">
        <v>35000</v>
      </c>
      <c r="E25" s="64">
        <v>34197</v>
      </c>
      <c r="F25" s="65">
        <f t="shared" si="0"/>
        <v>803</v>
      </c>
    </row>
    <row r="26" spans="1:6" ht="33.75">
      <c r="A26" s="51" t="s">
        <v>230</v>
      </c>
      <c r="B26" s="52" t="s">
        <v>207</v>
      </c>
      <c r="C26" s="53" t="s">
        <v>231</v>
      </c>
      <c r="D26" s="54">
        <v>129354047.61</v>
      </c>
      <c r="E26" s="55">
        <v>79355157.5</v>
      </c>
      <c r="F26" s="56">
        <f t="shared" si="0"/>
        <v>49998890.109999999</v>
      </c>
    </row>
    <row r="27" spans="1:6">
      <c r="A27" s="24" t="s">
        <v>211</v>
      </c>
      <c r="B27" s="63" t="s">
        <v>207</v>
      </c>
      <c r="C27" s="26" t="s">
        <v>232</v>
      </c>
      <c r="D27" s="27">
        <v>13462978.52</v>
      </c>
      <c r="E27" s="64">
        <v>9014754.8000000007</v>
      </c>
      <c r="F27" s="65">
        <f t="shared" si="0"/>
        <v>4448223.7199999988</v>
      </c>
    </row>
    <row r="28" spans="1:6" ht="45">
      <c r="A28" s="24" t="s">
        <v>233</v>
      </c>
      <c r="B28" s="63" t="s">
        <v>207</v>
      </c>
      <c r="C28" s="26" t="s">
        <v>234</v>
      </c>
      <c r="D28" s="27">
        <v>6719258.8200000003</v>
      </c>
      <c r="E28" s="64">
        <v>5404325.21</v>
      </c>
      <c r="F28" s="65">
        <f t="shared" si="0"/>
        <v>1314933.6100000003</v>
      </c>
    </row>
    <row r="29" spans="1:6" ht="33.75">
      <c r="A29" s="24" t="s">
        <v>235</v>
      </c>
      <c r="B29" s="63" t="s">
        <v>207</v>
      </c>
      <c r="C29" s="26" t="s">
        <v>236</v>
      </c>
      <c r="D29" s="27">
        <v>10200</v>
      </c>
      <c r="E29" s="64">
        <v>6400</v>
      </c>
      <c r="F29" s="65">
        <f t="shared" si="0"/>
        <v>3800</v>
      </c>
    </row>
    <row r="30" spans="1:6" ht="45">
      <c r="A30" s="24" t="s">
        <v>237</v>
      </c>
      <c r="B30" s="63" t="s">
        <v>207</v>
      </c>
      <c r="C30" s="26" t="s">
        <v>238</v>
      </c>
      <c r="D30" s="27">
        <v>10200</v>
      </c>
      <c r="E30" s="64">
        <v>6400</v>
      </c>
      <c r="F30" s="65">
        <f t="shared" si="0"/>
        <v>3800</v>
      </c>
    </row>
    <row r="31" spans="1:6" ht="56.25">
      <c r="A31" s="24" t="s">
        <v>239</v>
      </c>
      <c r="B31" s="63" t="s">
        <v>207</v>
      </c>
      <c r="C31" s="26" t="s">
        <v>240</v>
      </c>
      <c r="D31" s="27">
        <v>10200</v>
      </c>
      <c r="E31" s="64">
        <v>6400</v>
      </c>
      <c r="F31" s="65">
        <f t="shared" si="0"/>
        <v>3800</v>
      </c>
    </row>
    <row r="32" spans="1:6" ht="33.75">
      <c r="A32" s="24" t="s">
        <v>241</v>
      </c>
      <c r="B32" s="63" t="s">
        <v>207</v>
      </c>
      <c r="C32" s="26" t="s">
        <v>242</v>
      </c>
      <c r="D32" s="27">
        <v>10200</v>
      </c>
      <c r="E32" s="64">
        <v>6400</v>
      </c>
      <c r="F32" s="65">
        <f t="shared" si="0"/>
        <v>3800</v>
      </c>
    </row>
    <row r="33" spans="1:6">
      <c r="A33" s="24" t="s">
        <v>215</v>
      </c>
      <c r="B33" s="63" t="s">
        <v>207</v>
      </c>
      <c r="C33" s="26" t="s">
        <v>243</v>
      </c>
      <c r="D33" s="27">
        <v>6709058.8200000003</v>
      </c>
      <c r="E33" s="64">
        <v>5397925.21</v>
      </c>
      <c r="F33" s="65">
        <f t="shared" si="0"/>
        <v>1311133.6100000003</v>
      </c>
    </row>
    <row r="34" spans="1:6">
      <c r="A34" s="24" t="s">
        <v>217</v>
      </c>
      <c r="B34" s="63" t="s">
        <v>207</v>
      </c>
      <c r="C34" s="26" t="s">
        <v>244</v>
      </c>
      <c r="D34" s="27">
        <v>6709058.8200000003</v>
      </c>
      <c r="E34" s="64">
        <v>5397925.21</v>
      </c>
      <c r="F34" s="65">
        <f t="shared" si="0"/>
        <v>1311133.6100000003</v>
      </c>
    </row>
    <row r="35" spans="1:6" ht="22.5">
      <c r="A35" s="24" t="s">
        <v>219</v>
      </c>
      <c r="B35" s="63" t="s">
        <v>207</v>
      </c>
      <c r="C35" s="26" t="s">
        <v>245</v>
      </c>
      <c r="D35" s="27">
        <v>3334268.8</v>
      </c>
      <c r="E35" s="64">
        <v>3196328.28</v>
      </c>
      <c r="F35" s="65">
        <f t="shared" si="0"/>
        <v>137940.52000000002</v>
      </c>
    </row>
    <row r="36" spans="1:6" ht="33.75">
      <c r="A36" s="24" t="s">
        <v>241</v>
      </c>
      <c r="B36" s="63" t="s">
        <v>207</v>
      </c>
      <c r="C36" s="26" t="s">
        <v>246</v>
      </c>
      <c r="D36" s="27">
        <v>29000</v>
      </c>
      <c r="E36" s="64">
        <v>3000</v>
      </c>
      <c r="F36" s="65">
        <f t="shared" si="0"/>
        <v>26000</v>
      </c>
    </row>
    <row r="37" spans="1:6" ht="33.75">
      <c r="A37" s="24" t="s">
        <v>221</v>
      </c>
      <c r="B37" s="63" t="s">
        <v>207</v>
      </c>
      <c r="C37" s="26" t="s">
        <v>247</v>
      </c>
      <c r="D37" s="27">
        <v>1006949.17</v>
      </c>
      <c r="E37" s="64">
        <v>920718.75</v>
      </c>
      <c r="F37" s="65">
        <f t="shared" si="0"/>
        <v>86230.420000000042</v>
      </c>
    </row>
    <row r="38" spans="1:6" ht="22.5">
      <c r="A38" s="24" t="s">
        <v>248</v>
      </c>
      <c r="B38" s="63" t="s">
        <v>207</v>
      </c>
      <c r="C38" s="26" t="s">
        <v>249</v>
      </c>
      <c r="D38" s="27">
        <v>1791300.85</v>
      </c>
      <c r="E38" s="64">
        <v>903527.56</v>
      </c>
      <c r="F38" s="65">
        <f t="shared" si="0"/>
        <v>887773.29</v>
      </c>
    </row>
    <row r="39" spans="1:6">
      <c r="A39" s="24" t="s">
        <v>250</v>
      </c>
      <c r="B39" s="63" t="s">
        <v>207</v>
      </c>
      <c r="C39" s="26" t="s">
        <v>251</v>
      </c>
      <c r="D39" s="27">
        <v>514040</v>
      </c>
      <c r="E39" s="64">
        <v>350967.62</v>
      </c>
      <c r="F39" s="65">
        <f t="shared" si="0"/>
        <v>163072.38</v>
      </c>
    </row>
    <row r="40" spans="1:6">
      <c r="A40" s="24" t="s">
        <v>252</v>
      </c>
      <c r="B40" s="63" t="s">
        <v>207</v>
      </c>
      <c r="C40" s="26" t="s">
        <v>253</v>
      </c>
      <c r="D40" s="27">
        <v>33500</v>
      </c>
      <c r="E40" s="64">
        <v>23383</v>
      </c>
      <c r="F40" s="65">
        <f t="shared" si="0"/>
        <v>10117</v>
      </c>
    </row>
    <row r="41" spans="1:6">
      <c r="A41" s="24" t="s">
        <v>254</v>
      </c>
      <c r="B41" s="63" t="s">
        <v>207</v>
      </c>
      <c r="C41" s="26" t="s">
        <v>255</v>
      </c>
      <c r="D41" s="27">
        <v>102000</v>
      </c>
      <c r="E41" s="64" t="s">
        <v>46</v>
      </c>
      <c r="F41" s="65">
        <f t="shared" si="0"/>
        <v>102000</v>
      </c>
    </row>
    <row r="42" spans="1:6">
      <c r="A42" s="24" t="s">
        <v>215</v>
      </c>
      <c r="B42" s="63" t="s">
        <v>207</v>
      </c>
      <c r="C42" s="26" t="s">
        <v>256</v>
      </c>
      <c r="D42" s="27">
        <v>102000</v>
      </c>
      <c r="E42" s="64" t="s">
        <v>46</v>
      </c>
      <c r="F42" s="65">
        <f t="shared" si="0"/>
        <v>102000</v>
      </c>
    </row>
    <row r="43" spans="1:6" ht="22.5">
      <c r="A43" s="24" t="s">
        <v>257</v>
      </c>
      <c r="B43" s="63" t="s">
        <v>207</v>
      </c>
      <c r="C43" s="26" t="s">
        <v>258</v>
      </c>
      <c r="D43" s="27">
        <v>102000</v>
      </c>
      <c r="E43" s="64" t="s">
        <v>46</v>
      </c>
      <c r="F43" s="65">
        <f t="shared" si="0"/>
        <v>102000</v>
      </c>
    </row>
    <row r="44" spans="1:6" ht="22.5">
      <c r="A44" s="24" t="s">
        <v>259</v>
      </c>
      <c r="B44" s="63" t="s">
        <v>207</v>
      </c>
      <c r="C44" s="26" t="s">
        <v>260</v>
      </c>
      <c r="D44" s="27">
        <v>102000</v>
      </c>
      <c r="E44" s="64" t="s">
        <v>46</v>
      </c>
      <c r="F44" s="65">
        <f t="shared" si="0"/>
        <v>102000</v>
      </c>
    </row>
    <row r="45" spans="1:6">
      <c r="A45" s="24" t="s">
        <v>261</v>
      </c>
      <c r="B45" s="63" t="s">
        <v>207</v>
      </c>
      <c r="C45" s="26" t="s">
        <v>262</v>
      </c>
      <c r="D45" s="27">
        <v>102000</v>
      </c>
      <c r="E45" s="64" t="s">
        <v>46</v>
      </c>
      <c r="F45" s="65">
        <f t="shared" si="0"/>
        <v>102000</v>
      </c>
    </row>
    <row r="46" spans="1:6">
      <c r="A46" s="24" t="s">
        <v>223</v>
      </c>
      <c r="B46" s="63" t="s">
        <v>207</v>
      </c>
      <c r="C46" s="26" t="s">
        <v>263</v>
      </c>
      <c r="D46" s="27">
        <v>6641719.7000000002</v>
      </c>
      <c r="E46" s="64">
        <v>3610429.59</v>
      </c>
      <c r="F46" s="65">
        <f t="shared" si="0"/>
        <v>3031290.1100000003</v>
      </c>
    </row>
    <row r="47" spans="1:6" ht="33.75">
      <c r="A47" s="24" t="s">
        <v>264</v>
      </c>
      <c r="B47" s="63" t="s">
        <v>207</v>
      </c>
      <c r="C47" s="26" t="s">
        <v>265</v>
      </c>
      <c r="D47" s="27">
        <v>593287.5</v>
      </c>
      <c r="E47" s="64">
        <v>369586.22</v>
      </c>
      <c r="F47" s="65">
        <f t="shared" ref="F47:F78" si="1">IF(OR(D47="-",IF(E47="-",0,E47)&gt;=IF(D47="-",0,D47)),"-",IF(D47="-",0,D47)-IF(E47="-",0,E47))</f>
        <v>223701.28000000003</v>
      </c>
    </row>
    <row r="48" spans="1:6">
      <c r="A48" s="24" t="s">
        <v>266</v>
      </c>
      <c r="B48" s="63" t="s">
        <v>207</v>
      </c>
      <c r="C48" s="26" t="s">
        <v>267</v>
      </c>
      <c r="D48" s="27">
        <v>593287.5</v>
      </c>
      <c r="E48" s="64">
        <v>369586.22</v>
      </c>
      <c r="F48" s="65">
        <f t="shared" si="1"/>
        <v>223701.28000000003</v>
      </c>
    </row>
    <row r="49" spans="1:6" ht="22.5">
      <c r="A49" s="24" t="s">
        <v>248</v>
      </c>
      <c r="B49" s="63" t="s">
        <v>207</v>
      </c>
      <c r="C49" s="26" t="s">
        <v>268</v>
      </c>
      <c r="D49" s="27">
        <v>593287.5</v>
      </c>
      <c r="E49" s="64">
        <v>369586.22</v>
      </c>
      <c r="F49" s="65">
        <f t="shared" si="1"/>
        <v>223701.28000000003</v>
      </c>
    </row>
    <row r="50" spans="1:6">
      <c r="A50" s="24" t="s">
        <v>215</v>
      </c>
      <c r="B50" s="63" t="s">
        <v>207</v>
      </c>
      <c r="C50" s="26" t="s">
        <v>269</v>
      </c>
      <c r="D50" s="27">
        <v>6048432.2000000002</v>
      </c>
      <c r="E50" s="64">
        <v>3240843.37</v>
      </c>
      <c r="F50" s="65">
        <f t="shared" si="1"/>
        <v>2807588.83</v>
      </c>
    </row>
    <row r="51" spans="1:6" ht="22.5">
      <c r="A51" s="24" t="s">
        <v>270</v>
      </c>
      <c r="B51" s="63" t="s">
        <v>207</v>
      </c>
      <c r="C51" s="26" t="s">
        <v>271</v>
      </c>
      <c r="D51" s="27">
        <v>850</v>
      </c>
      <c r="E51" s="64">
        <v>5</v>
      </c>
      <c r="F51" s="65">
        <f t="shared" si="1"/>
        <v>845</v>
      </c>
    </row>
    <row r="52" spans="1:6" ht="22.5">
      <c r="A52" s="24" t="s">
        <v>270</v>
      </c>
      <c r="B52" s="63" t="s">
        <v>207</v>
      </c>
      <c r="C52" s="26" t="s">
        <v>272</v>
      </c>
      <c r="D52" s="27">
        <v>850</v>
      </c>
      <c r="E52" s="64">
        <v>5</v>
      </c>
      <c r="F52" s="65">
        <f t="shared" si="1"/>
        <v>845</v>
      </c>
    </row>
    <row r="53" spans="1:6" ht="33.75">
      <c r="A53" s="24" t="s">
        <v>273</v>
      </c>
      <c r="B53" s="63" t="s">
        <v>207</v>
      </c>
      <c r="C53" s="26" t="s">
        <v>274</v>
      </c>
      <c r="D53" s="27">
        <v>2913000</v>
      </c>
      <c r="E53" s="64">
        <v>2003000</v>
      </c>
      <c r="F53" s="65">
        <f t="shared" si="1"/>
        <v>910000</v>
      </c>
    </row>
    <row r="54" spans="1:6" ht="45">
      <c r="A54" s="24" t="s">
        <v>275</v>
      </c>
      <c r="B54" s="63" t="s">
        <v>207</v>
      </c>
      <c r="C54" s="26" t="s">
        <v>276</v>
      </c>
      <c r="D54" s="27">
        <v>1950000</v>
      </c>
      <c r="E54" s="64">
        <v>1040000</v>
      </c>
      <c r="F54" s="65">
        <f t="shared" si="1"/>
        <v>910000</v>
      </c>
    </row>
    <row r="55" spans="1:6">
      <c r="A55" s="24" t="s">
        <v>277</v>
      </c>
      <c r="B55" s="63" t="s">
        <v>207</v>
      </c>
      <c r="C55" s="26" t="s">
        <v>278</v>
      </c>
      <c r="D55" s="27">
        <v>963000</v>
      </c>
      <c r="E55" s="64">
        <v>963000</v>
      </c>
      <c r="F55" s="65" t="str">
        <f t="shared" si="1"/>
        <v>-</v>
      </c>
    </row>
    <row r="56" spans="1:6">
      <c r="A56" s="24" t="s">
        <v>226</v>
      </c>
      <c r="B56" s="63" t="s">
        <v>207</v>
      </c>
      <c r="C56" s="26" t="s">
        <v>279</v>
      </c>
      <c r="D56" s="27">
        <v>3104682.2</v>
      </c>
      <c r="E56" s="64">
        <v>1235088.3700000001</v>
      </c>
      <c r="F56" s="65">
        <f t="shared" si="1"/>
        <v>1869593.83</v>
      </c>
    </row>
    <row r="57" spans="1:6" ht="22.5">
      <c r="A57" s="24" t="s">
        <v>248</v>
      </c>
      <c r="B57" s="63" t="s">
        <v>207</v>
      </c>
      <c r="C57" s="26" t="s">
        <v>280</v>
      </c>
      <c r="D57" s="27">
        <v>3054682.2</v>
      </c>
      <c r="E57" s="64">
        <v>1235088.3700000001</v>
      </c>
      <c r="F57" s="65">
        <f t="shared" si="1"/>
        <v>1819593.83</v>
      </c>
    </row>
    <row r="58" spans="1:6">
      <c r="A58" s="24" t="s">
        <v>277</v>
      </c>
      <c r="B58" s="63" t="s">
        <v>207</v>
      </c>
      <c r="C58" s="26" t="s">
        <v>281</v>
      </c>
      <c r="D58" s="27">
        <v>50000</v>
      </c>
      <c r="E58" s="64" t="s">
        <v>46</v>
      </c>
      <c r="F58" s="65">
        <f t="shared" si="1"/>
        <v>50000</v>
      </c>
    </row>
    <row r="59" spans="1:6" ht="22.5">
      <c r="A59" s="24" t="s">
        <v>282</v>
      </c>
      <c r="B59" s="63" t="s">
        <v>207</v>
      </c>
      <c r="C59" s="26" t="s">
        <v>283</v>
      </c>
      <c r="D59" s="27">
        <v>9600</v>
      </c>
      <c r="E59" s="64" t="s">
        <v>46</v>
      </c>
      <c r="F59" s="65">
        <f t="shared" si="1"/>
        <v>9600</v>
      </c>
    </row>
    <row r="60" spans="1:6" ht="22.5">
      <c r="A60" s="24" t="s">
        <v>248</v>
      </c>
      <c r="B60" s="63" t="s">
        <v>207</v>
      </c>
      <c r="C60" s="26" t="s">
        <v>284</v>
      </c>
      <c r="D60" s="27">
        <v>9600</v>
      </c>
      <c r="E60" s="64" t="s">
        <v>46</v>
      </c>
      <c r="F60" s="65">
        <f t="shared" si="1"/>
        <v>9600</v>
      </c>
    </row>
    <row r="61" spans="1:6">
      <c r="A61" s="24" t="s">
        <v>285</v>
      </c>
      <c r="B61" s="63" t="s">
        <v>207</v>
      </c>
      <c r="C61" s="26" t="s">
        <v>286</v>
      </c>
      <c r="D61" s="27">
        <v>20300</v>
      </c>
      <c r="E61" s="64">
        <v>2750</v>
      </c>
      <c r="F61" s="65">
        <f t="shared" si="1"/>
        <v>17550</v>
      </c>
    </row>
    <row r="62" spans="1:6" ht="22.5">
      <c r="A62" s="24" t="s">
        <v>248</v>
      </c>
      <c r="B62" s="63" t="s">
        <v>207</v>
      </c>
      <c r="C62" s="26" t="s">
        <v>287</v>
      </c>
      <c r="D62" s="27">
        <v>20300</v>
      </c>
      <c r="E62" s="64">
        <v>2750</v>
      </c>
      <c r="F62" s="65">
        <f t="shared" si="1"/>
        <v>17550</v>
      </c>
    </row>
    <row r="63" spans="1:6">
      <c r="A63" s="24" t="s">
        <v>288</v>
      </c>
      <c r="B63" s="63" t="s">
        <v>207</v>
      </c>
      <c r="C63" s="26" t="s">
        <v>289</v>
      </c>
      <c r="D63" s="27">
        <v>21862192.43</v>
      </c>
      <c r="E63" s="64">
        <v>13676162.359999999</v>
      </c>
      <c r="F63" s="65">
        <f t="shared" si="1"/>
        <v>8186030.0700000003</v>
      </c>
    </row>
    <row r="64" spans="1:6">
      <c r="A64" s="24" t="s">
        <v>290</v>
      </c>
      <c r="B64" s="63" t="s">
        <v>207</v>
      </c>
      <c r="C64" s="26" t="s">
        <v>291</v>
      </c>
      <c r="D64" s="27">
        <v>7600</v>
      </c>
      <c r="E64" s="64" t="s">
        <v>46</v>
      </c>
      <c r="F64" s="65">
        <f t="shared" si="1"/>
        <v>7600</v>
      </c>
    </row>
    <row r="65" spans="1:6">
      <c r="A65" s="24" t="s">
        <v>215</v>
      </c>
      <c r="B65" s="63" t="s">
        <v>207</v>
      </c>
      <c r="C65" s="26" t="s">
        <v>292</v>
      </c>
      <c r="D65" s="27">
        <v>7600</v>
      </c>
      <c r="E65" s="64" t="s">
        <v>46</v>
      </c>
      <c r="F65" s="65">
        <f t="shared" si="1"/>
        <v>7600</v>
      </c>
    </row>
    <row r="66" spans="1:6">
      <c r="A66" s="24" t="s">
        <v>293</v>
      </c>
      <c r="B66" s="63" t="s">
        <v>207</v>
      </c>
      <c r="C66" s="26" t="s">
        <v>294</v>
      </c>
      <c r="D66" s="27">
        <v>7600</v>
      </c>
      <c r="E66" s="64" t="s">
        <v>46</v>
      </c>
      <c r="F66" s="65">
        <f t="shared" si="1"/>
        <v>7600</v>
      </c>
    </row>
    <row r="67" spans="1:6" ht="22.5">
      <c r="A67" s="24" t="s">
        <v>248</v>
      </c>
      <c r="B67" s="63" t="s">
        <v>207</v>
      </c>
      <c r="C67" s="26" t="s">
        <v>295</v>
      </c>
      <c r="D67" s="27">
        <v>7600</v>
      </c>
      <c r="E67" s="64" t="s">
        <v>46</v>
      </c>
      <c r="F67" s="65">
        <f t="shared" si="1"/>
        <v>7600</v>
      </c>
    </row>
    <row r="68" spans="1:6">
      <c r="A68" s="24" t="s">
        <v>296</v>
      </c>
      <c r="B68" s="63" t="s">
        <v>207</v>
      </c>
      <c r="C68" s="26" t="s">
        <v>297</v>
      </c>
      <c r="D68" s="27">
        <v>16799127.149999999</v>
      </c>
      <c r="E68" s="64">
        <v>12300393.1</v>
      </c>
      <c r="F68" s="65">
        <f t="shared" si="1"/>
        <v>4498734.0499999989</v>
      </c>
    </row>
    <row r="69" spans="1:6">
      <c r="A69" s="24" t="s">
        <v>215</v>
      </c>
      <c r="B69" s="63" t="s">
        <v>207</v>
      </c>
      <c r="C69" s="26" t="s">
        <v>298</v>
      </c>
      <c r="D69" s="27">
        <v>16799127.149999999</v>
      </c>
      <c r="E69" s="64">
        <v>12300393.1</v>
      </c>
      <c r="F69" s="65">
        <f t="shared" si="1"/>
        <v>4498734.0499999989</v>
      </c>
    </row>
    <row r="70" spans="1:6" ht="33.75">
      <c r="A70" s="24" t="s">
        <v>299</v>
      </c>
      <c r="B70" s="63" t="s">
        <v>207</v>
      </c>
      <c r="C70" s="26" t="s">
        <v>300</v>
      </c>
      <c r="D70" s="27">
        <v>16799127.149999999</v>
      </c>
      <c r="E70" s="64">
        <v>12300393.1</v>
      </c>
      <c r="F70" s="65">
        <f t="shared" si="1"/>
        <v>4498734.0499999989</v>
      </c>
    </row>
    <row r="71" spans="1:6" ht="22.5">
      <c r="A71" s="24" t="s">
        <v>248</v>
      </c>
      <c r="B71" s="63" t="s">
        <v>207</v>
      </c>
      <c r="C71" s="26" t="s">
        <v>301</v>
      </c>
      <c r="D71" s="27">
        <v>16799127.149999999</v>
      </c>
      <c r="E71" s="64">
        <v>12300393.1</v>
      </c>
      <c r="F71" s="65">
        <f t="shared" si="1"/>
        <v>4498734.0499999989</v>
      </c>
    </row>
    <row r="72" spans="1:6">
      <c r="A72" s="24" t="s">
        <v>302</v>
      </c>
      <c r="B72" s="63" t="s">
        <v>207</v>
      </c>
      <c r="C72" s="26" t="s">
        <v>303</v>
      </c>
      <c r="D72" s="27">
        <v>5055465.28</v>
      </c>
      <c r="E72" s="64">
        <v>1375769.26</v>
      </c>
      <c r="F72" s="65">
        <f t="shared" si="1"/>
        <v>3679696.0200000005</v>
      </c>
    </row>
    <row r="73" spans="1:6" ht="45">
      <c r="A73" s="24" t="s">
        <v>304</v>
      </c>
      <c r="B73" s="63" t="s">
        <v>207</v>
      </c>
      <c r="C73" s="26" t="s">
        <v>305</v>
      </c>
      <c r="D73" s="27">
        <v>447465.28</v>
      </c>
      <c r="E73" s="64">
        <v>287112.88</v>
      </c>
      <c r="F73" s="65">
        <f t="shared" si="1"/>
        <v>160352.40000000002</v>
      </c>
    </row>
    <row r="74" spans="1:6" ht="33.75">
      <c r="A74" s="24" t="s">
        <v>306</v>
      </c>
      <c r="B74" s="63" t="s">
        <v>207</v>
      </c>
      <c r="C74" s="26" t="s">
        <v>307</v>
      </c>
      <c r="D74" s="27">
        <v>447465.28</v>
      </c>
      <c r="E74" s="64">
        <v>287112.88</v>
      </c>
      <c r="F74" s="65">
        <f t="shared" si="1"/>
        <v>160352.40000000002</v>
      </c>
    </row>
    <row r="75" spans="1:6" ht="33.75">
      <c r="A75" s="24" t="s">
        <v>308</v>
      </c>
      <c r="B75" s="63" t="s">
        <v>207</v>
      </c>
      <c r="C75" s="26" t="s">
        <v>309</v>
      </c>
      <c r="D75" s="27">
        <v>447465.28</v>
      </c>
      <c r="E75" s="64">
        <v>287112.88</v>
      </c>
      <c r="F75" s="65">
        <f t="shared" si="1"/>
        <v>160352.40000000002</v>
      </c>
    </row>
    <row r="76" spans="1:6" ht="22.5">
      <c r="A76" s="24" t="s">
        <v>310</v>
      </c>
      <c r="B76" s="63" t="s">
        <v>207</v>
      </c>
      <c r="C76" s="26" t="s">
        <v>311</v>
      </c>
      <c r="D76" s="27">
        <v>447465.28</v>
      </c>
      <c r="E76" s="64">
        <v>287112.88</v>
      </c>
      <c r="F76" s="65">
        <f t="shared" si="1"/>
        <v>160352.40000000002</v>
      </c>
    </row>
    <row r="77" spans="1:6" ht="22.5">
      <c r="A77" s="24" t="s">
        <v>248</v>
      </c>
      <c r="B77" s="63" t="s">
        <v>207</v>
      </c>
      <c r="C77" s="26" t="s">
        <v>312</v>
      </c>
      <c r="D77" s="27">
        <v>447465.28</v>
      </c>
      <c r="E77" s="64">
        <v>287112.88</v>
      </c>
      <c r="F77" s="65">
        <f t="shared" si="1"/>
        <v>160352.40000000002</v>
      </c>
    </row>
    <row r="78" spans="1:6" ht="22.5">
      <c r="A78" s="24" t="s">
        <v>313</v>
      </c>
      <c r="B78" s="63" t="s">
        <v>207</v>
      </c>
      <c r="C78" s="26" t="s">
        <v>314</v>
      </c>
      <c r="D78" s="27">
        <v>250000</v>
      </c>
      <c r="E78" s="64">
        <v>34656.379999999997</v>
      </c>
      <c r="F78" s="65">
        <f t="shared" si="1"/>
        <v>215343.62</v>
      </c>
    </row>
    <row r="79" spans="1:6">
      <c r="A79" s="24" t="s">
        <v>315</v>
      </c>
      <c r="B79" s="63" t="s">
        <v>207</v>
      </c>
      <c r="C79" s="26" t="s">
        <v>316</v>
      </c>
      <c r="D79" s="27">
        <v>250000</v>
      </c>
      <c r="E79" s="64">
        <v>34656.379999999997</v>
      </c>
      <c r="F79" s="65">
        <f t="shared" ref="F79:F110" si="2">IF(OR(D79="-",IF(E79="-",0,E79)&gt;=IF(D79="-",0,D79)),"-",IF(D79="-",0,D79)-IF(E79="-",0,E79))</f>
        <v>215343.62</v>
      </c>
    </row>
    <row r="80" spans="1:6" ht="22.5">
      <c r="A80" s="24" t="s">
        <v>248</v>
      </c>
      <c r="B80" s="63" t="s">
        <v>207</v>
      </c>
      <c r="C80" s="26" t="s">
        <v>317</v>
      </c>
      <c r="D80" s="27">
        <v>250000</v>
      </c>
      <c r="E80" s="64">
        <v>34656.379999999997</v>
      </c>
      <c r="F80" s="65">
        <f t="shared" si="2"/>
        <v>215343.62</v>
      </c>
    </row>
    <row r="81" spans="1:6" ht="33.75">
      <c r="A81" s="24" t="s">
        <v>318</v>
      </c>
      <c r="B81" s="63" t="s">
        <v>207</v>
      </c>
      <c r="C81" s="26" t="s">
        <v>319</v>
      </c>
      <c r="D81" s="27">
        <v>3414000</v>
      </c>
      <c r="E81" s="64">
        <v>1010000</v>
      </c>
      <c r="F81" s="65">
        <f t="shared" si="2"/>
        <v>2404000</v>
      </c>
    </row>
    <row r="82" spans="1:6">
      <c r="A82" s="24" t="s">
        <v>320</v>
      </c>
      <c r="B82" s="63" t="s">
        <v>207</v>
      </c>
      <c r="C82" s="26" t="s">
        <v>321</v>
      </c>
      <c r="D82" s="27">
        <v>1414000</v>
      </c>
      <c r="E82" s="64">
        <v>1010000</v>
      </c>
      <c r="F82" s="65">
        <f t="shared" si="2"/>
        <v>404000</v>
      </c>
    </row>
    <row r="83" spans="1:6" ht="22.5">
      <c r="A83" s="24" t="s">
        <v>248</v>
      </c>
      <c r="B83" s="63" t="s">
        <v>207</v>
      </c>
      <c r="C83" s="26" t="s">
        <v>322</v>
      </c>
      <c r="D83" s="27">
        <v>1214000</v>
      </c>
      <c r="E83" s="64">
        <v>810000</v>
      </c>
      <c r="F83" s="65">
        <f t="shared" si="2"/>
        <v>404000</v>
      </c>
    </row>
    <row r="84" spans="1:6" ht="45">
      <c r="A84" s="24" t="s">
        <v>323</v>
      </c>
      <c r="B84" s="63" t="s">
        <v>207</v>
      </c>
      <c r="C84" s="26" t="s">
        <v>324</v>
      </c>
      <c r="D84" s="27">
        <v>200000</v>
      </c>
      <c r="E84" s="64">
        <v>200000</v>
      </c>
      <c r="F84" s="65" t="str">
        <f t="shared" si="2"/>
        <v>-</v>
      </c>
    </row>
    <row r="85" spans="1:6">
      <c r="A85" s="24" t="s">
        <v>325</v>
      </c>
      <c r="B85" s="63" t="s">
        <v>207</v>
      </c>
      <c r="C85" s="26" t="s">
        <v>326</v>
      </c>
      <c r="D85" s="27">
        <v>2000000</v>
      </c>
      <c r="E85" s="64" t="s">
        <v>46</v>
      </c>
      <c r="F85" s="65">
        <f t="shared" si="2"/>
        <v>2000000</v>
      </c>
    </row>
    <row r="86" spans="1:6" ht="22.5">
      <c r="A86" s="24" t="s">
        <v>248</v>
      </c>
      <c r="B86" s="63" t="s">
        <v>207</v>
      </c>
      <c r="C86" s="26" t="s">
        <v>327</v>
      </c>
      <c r="D86" s="27">
        <v>2000000</v>
      </c>
      <c r="E86" s="64" t="s">
        <v>46</v>
      </c>
      <c r="F86" s="65">
        <f t="shared" si="2"/>
        <v>2000000</v>
      </c>
    </row>
    <row r="87" spans="1:6" ht="33.75">
      <c r="A87" s="24" t="s">
        <v>328</v>
      </c>
      <c r="B87" s="63" t="s">
        <v>207</v>
      </c>
      <c r="C87" s="26" t="s">
        <v>329</v>
      </c>
      <c r="D87" s="27">
        <v>900000</v>
      </c>
      <c r="E87" s="64" t="s">
        <v>46</v>
      </c>
      <c r="F87" s="65">
        <f t="shared" si="2"/>
        <v>900000</v>
      </c>
    </row>
    <row r="88" spans="1:6">
      <c r="A88" s="24" t="s">
        <v>330</v>
      </c>
      <c r="B88" s="63" t="s">
        <v>207</v>
      </c>
      <c r="C88" s="26" t="s">
        <v>331</v>
      </c>
      <c r="D88" s="27">
        <v>900000</v>
      </c>
      <c r="E88" s="64" t="s">
        <v>46</v>
      </c>
      <c r="F88" s="65">
        <f t="shared" si="2"/>
        <v>900000</v>
      </c>
    </row>
    <row r="89" spans="1:6" ht="45">
      <c r="A89" s="24" t="s">
        <v>323</v>
      </c>
      <c r="B89" s="63" t="s">
        <v>207</v>
      </c>
      <c r="C89" s="26" t="s">
        <v>332</v>
      </c>
      <c r="D89" s="27">
        <v>900000</v>
      </c>
      <c r="E89" s="64" t="s">
        <v>46</v>
      </c>
      <c r="F89" s="65">
        <f t="shared" si="2"/>
        <v>900000</v>
      </c>
    </row>
    <row r="90" spans="1:6">
      <c r="A90" s="24" t="s">
        <v>215</v>
      </c>
      <c r="B90" s="63" t="s">
        <v>207</v>
      </c>
      <c r="C90" s="26" t="s">
        <v>333</v>
      </c>
      <c r="D90" s="27">
        <v>44000</v>
      </c>
      <c r="E90" s="64">
        <v>44000</v>
      </c>
      <c r="F90" s="65" t="str">
        <f t="shared" si="2"/>
        <v>-</v>
      </c>
    </row>
    <row r="91" spans="1:6">
      <c r="A91" s="24" t="s">
        <v>334</v>
      </c>
      <c r="B91" s="63" t="s">
        <v>207</v>
      </c>
      <c r="C91" s="26" t="s">
        <v>335</v>
      </c>
      <c r="D91" s="27">
        <v>44000</v>
      </c>
      <c r="E91" s="64">
        <v>44000</v>
      </c>
      <c r="F91" s="65" t="str">
        <f t="shared" si="2"/>
        <v>-</v>
      </c>
    </row>
    <row r="92" spans="1:6" ht="22.5">
      <c r="A92" s="24" t="s">
        <v>248</v>
      </c>
      <c r="B92" s="63" t="s">
        <v>207</v>
      </c>
      <c r="C92" s="26" t="s">
        <v>336</v>
      </c>
      <c r="D92" s="27">
        <v>44000</v>
      </c>
      <c r="E92" s="64">
        <v>44000</v>
      </c>
      <c r="F92" s="65" t="str">
        <f t="shared" si="2"/>
        <v>-</v>
      </c>
    </row>
    <row r="93" spans="1:6">
      <c r="A93" s="24" t="s">
        <v>337</v>
      </c>
      <c r="B93" s="63" t="s">
        <v>207</v>
      </c>
      <c r="C93" s="26" t="s">
        <v>338</v>
      </c>
      <c r="D93" s="27">
        <v>52040876.659999996</v>
      </c>
      <c r="E93" s="64">
        <v>33953759.340000004</v>
      </c>
      <c r="F93" s="65">
        <f t="shared" si="2"/>
        <v>18087117.319999993</v>
      </c>
    </row>
    <row r="94" spans="1:6">
      <c r="A94" s="24" t="s">
        <v>339</v>
      </c>
      <c r="B94" s="63" t="s">
        <v>207</v>
      </c>
      <c r="C94" s="26" t="s">
        <v>340</v>
      </c>
      <c r="D94" s="27">
        <v>18806000</v>
      </c>
      <c r="E94" s="64">
        <v>12768980.300000001</v>
      </c>
      <c r="F94" s="65">
        <f t="shared" si="2"/>
        <v>6037019.6999999993</v>
      </c>
    </row>
    <row r="95" spans="1:6">
      <c r="A95" s="24" t="s">
        <v>215</v>
      </c>
      <c r="B95" s="63" t="s">
        <v>207</v>
      </c>
      <c r="C95" s="26" t="s">
        <v>341</v>
      </c>
      <c r="D95" s="27">
        <v>18806000</v>
      </c>
      <c r="E95" s="64">
        <v>12768980.300000001</v>
      </c>
      <c r="F95" s="65">
        <f t="shared" si="2"/>
        <v>6037019.6999999993</v>
      </c>
    </row>
    <row r="96" spans="1:6" ht="45">
      <c r="A96" s="24" t="s">
        <v>342</v>
      </c>
      <c r="B96" s="63" t="s">
        <v>207</v>
      </c>
      <c r="C96" s="26" t="s">
        <v>343</v>
      </c>
      <c r="D96" s="27">
        <v>18566000</v>
      </c>
      <c r="E96" s="64">
        <v>12768980.300000001</v>
      </c>
      <c r="F96" s="65">
        <f t="shared" si="2"/>
        <v>5797019.6999999993</v>
      </c>
    </row>
    <row r="97" spans="1:6">
      <c r="A97" s="24" t="s">
        <v>185</v>
      </c>
      <c r="B97" s="63" t="s">
        <v>207</v>
      </c>
      <c r="C97" s="26" t="s">
        <v>344</v>
      </c>
      <c r="D97" s="27">
        <v>18566000</v>
      </c>
      <c r="E97" s="64">
        <v>12768980.300000001</v>
      </c>
      <c r="F97" s="65">
        <f t="shared" si="2"/>
        <v>5797019.6999999993</v>
      </c>
    </row>
    <row r="98" spans="1:6" ht="22.5">
      <c r="A98" s="24" t="s">
        <v>345</v>
      </c>
      <c r="B98" s="63" t="s">
        <v>207</v>
      </c>
      <c r="C98" s="26" t="s">
        <v>346</v>
      </c>
      <c r="D98" s="27">
        <v>240000</v>
      </c>
      <c r="E98" s="64" t="s">
        <v>46</v>
      </c>
      <c r="F98" s="65">
        <f t="shared" si="2"/>
        <v>240000</v>
      </c>
    </row>
    <row r="99" spans="1:6" ht="22.5">
      <c r="A99" s="24" t="s">
        <v>248</v>
      </c>
      <c r="B99" s="63" t="s">
        <v>207</v>
      </c>
      <c r="C99" s="26" t="s">
        <v>347</v>
      </c>
      <c r="D99" s="27">
        <v>240000</v>
      </c>
      <c r="E99" s="64" t="s">
        <v>46</v>
      </c>
      <c r="F99" s="65">
        <f t="shared" si="2"/>
        <v>240000</v>
      </c>
    </row>
    <row r="100" spans="1:6">
      <c r="A100" s="24" t="s">
        <v>348</v>
      </c>
      <c r="B100" s="63" t="s">
        <v>207</v>
      </c>
      <c r="C100" s="26" t="s">
        <v>349</v>
      </c>
      <c r="D100" s="27">
        <v>33234876.66</v>
      </c>
      <c r="E100" s="64">
        <v>21184779.039999999</v>
      </c>
      <c r="F100" s="65">
        <f t="shared" si="2"/>
        <v>12050097.620000001</v>
      </c>
    </row>
    <row r="101" spans="1:6" ht="33.75">
      <c r="A101" s="24" t="s">
        <v>350</v>
      </c>
      <c r="B101" s="63" t="s">
        <v>207</v>
      </c>
      <c r="C101" s="26" t="s">
        <v>351</v>
      </c>
      <c r="D101" s="27">
        <v>886483</v>
      </c>
      <c r="E101" s="64">
        <v>419183</v>
      </c>
      <c r="F101" s="65">
        <f t="shared" si="2"/>
        <v>467300</v>
      </c>
    </row>
    <row r="102" spans="1:6" ht="45">
      <c r="A102" s="24" t="s">
        <v>352</v>
      </c>
      <c r="B102" s="63" t="s">
        <v>207</v>
      </c>
      <c r="C102" s="26" t="s">
        <v>353</v>
      </c>
      <c r="D102" s="27">
        <v>886483</v>
      </c>
      <c r="E102" s="64">
        <v>419183</v>
      </c>
      <c r="F102" s="65">
        <f t="shared" si="2"/>
        <v>467300</v>
      </c>
    </row>
    <row r="103" spans="1:6" ht="22.5">
      <c r="A103" s="24" t="s">
        <v>354</v>
      </c>
      <c r="B103" s="63" t="s">
        <v>207</v>
      </c>
      <c r="C103" s="26" t="s">
        <v>355</v>
      </c>
      <c r="D103" s="27">
        <v>886483</v>
      </c>
      <c r="E103" s="64">
        <v>419183</v>
      </c>
      <c r="F103" s="65">
        <f t="shared" si="2"/>
        <v>467300</v>
      </c>
    </row>
    <row r="104" spans="1:6" ht="33.75">
      <c r="A104" s="24" t="s">
        <v>356</v>
      </c>
      <c r="B104" s="63" t="s">
        <v>207</v>
      </c>
      <c r="C104" s="26" t="s">
        <v>357</v>
      </c>
      <c r="D104" s="27">
        <v>886483</v>
      </c>
      <c r="E104" s="64">
        <v>419183</v>
      </c>
      <c r="F104" s="65">
        <f t="shared" si="2"/>
        <v>467300</v>
      </c>
    </row>
    <row r="105" spans="1:6" ht="22.5">
      <c r="A105" s="24" t="s">
        <v>248</v>
      </c>
      <c r="B105" s="63" t="s">
        <v>207</v>
      </c>
      <c r="C105" s="26" t="s">
        <v>358</v>
      </c>
      <c r="D105" s="27">
        <v>845583</v>
      </c>
      <c r="E105" s="64">
        <v>378283</v>
      </c>
      <c r="F105" s="65">
        <f t="shared" si="2"/>
        <v>467300</v>
      </c>
    </row>
    <row r="106" spans="1:6">
      <c r="A106" s="24" t="s">
        <v>277</v>
      </c>
      <c r="B106" s="63" t="s">
        <v>207</v>
      </c>
      <c r="C106" s="26" t="s">
        <v>359</v>
      </c>
      <c r="D106" s="27">
        <v>40900</v>
      </c>
      <c r="E106" s="64">
        <v>40900</v>
      </c>
      <c r="F106" s="65" t="str">
        <f t="shared" si="2"/>
        <v>-</v>
      </c>
    </row>
    <row r="107" spans="1:6">
      <c r="A107" s="24" t="s">
        <v>215</v>
      </c>
      <c r="B107" s="63" t="s">
        <v>207</v>
      </c>
      <c r="C107" s="26" t="s">
        <v>360</v>
      </c>
      <c r="D107" s="27">
        <v>32348393.66</v>
      </c>
      <c r="E107" s="64">
        <v>20765596.039999999</v>
      </c>
      <c r="F107" s="65">
        <f t="shared" si="2"/>
        <v>11582797.620000001</v>
      </c>
    </row>
    <row r="108" spans="1:6">
      <c r="A108" s="24" t="s">
        <v>361</v>
      </c>
      <c r="B108" s="63" t="s">
        <v>207</v>
      </c>
      <c r="C108" s="26" t="s">
        <v>362</v>
      </c>
      <c r="D108" s="27">
        <v>21412657.050000001</v>
      </c>
      <c r="E108" s="64">
        <v>11519438.689999999</v>
      </c>
      <c r="F108" s="65">
        <f t="shared" si="2"/>
        <v>9893218.3600000013</v>
      </c>
    </row>
    <row r="109" spans="1:6" ht="22.5">
      <c r="A109" s="24" t="s">
        <v>248</v>
      </c>
      <c r="B109" s="63" t="s">
        <v>207</v>
      </c>
      <c r="C109" s="26" t="s">
        <v>363</v>
      </c>
      <c r="D109" s="27">
        <v>4166350.05</v>
      </c>
      <c r="E109" s="64">
        <v>2979826.05</v>
      </c>
      <c r="F109" s="65">
        <f t="shared" si="2"/>
        <v>1186524</v>
      </c>
    </row>
    <row r="110" spans="1:6">
      <c r="A110" s="24" t="s">
        <v>250</v>
      </c>
      <c r="B110" s="63" t="s">
        <v>207</v>
      </c>
      <c r="C110" s="26" t="s">
        <v>364</v>
      </c>
      <c r="D110" s="27">
        <v>17246307</v>
      </c>
      <c r="E110" s="64">
        <v>8539612.6400000006</v>
      </c>
      <c r="F110" s="65">
        <f t="shared" si="2"/>
        <v>8706694.3599999994</v>
      </c>
    </row>
    <row r="111" spans="1:6">
      <c r="A111" s="24" t="s">
        <v>365</v>
      </c>
      <c r="B111" s="63" t="s">
        <v>207</v>
      </c>
      <c r="C111" s="26" t="s">
        <v>366</v>
      </c>
      <c r="D111" s="27">
        <v>9490000</v>
      </c>
      <c r="E111" s="64">
        <v>8812926</v>
      </c>
      <c r="F111" s="65">
        <f t="shared" ref="F111:F142" si="3">IF(OR(D111="-",IF(E111="-",0,E111)&gt;=IF(D111="-",0,D111)),"-",IF(D111="-",0,D111)-IF(E111="-",0,E111))</f>
        <v>677074</v>
      </c>
    </row>
    <row r="112" spans="1:6" ht="22.5">
      <c r="A112" s="24" t="s">
        <v>248</v>
      </c>
      <c r="B112" s="63" t="s">
        <v>207</v>
      </c>
      <c r="C112" s="26" t="s">
        <v>367</v>
      </c>
      <c r="D112" s="27">
        <v>9490000</v>
      </c>
      <c r="E112" s="64">
        <v>8812926</v>
      </c>
      <c r="F112" s="65">
        <f t="shared" si="3"/>
        <v>677074</v>
      </c>
    </row>
    <row r="113" spans="1:6">
      <c r="A113" s="24" t="s">
        <v>368</v>
      </c>
      <c r="B113" s="63" t="s">
        <v>207</v>
      </c>
      <c r="C113" s="26" t="s">
        <v>369</v>
      </c>
      <c r="D113" s="27">
        <v>498712.5</v>
      </c>
      <c r="E113" s="64">
        <v>116664</v>
      </c>
      <c r="F113" s="65">
        <f t="shared" si="3"/>
        <v>382048.5</v>
      </c>
    </row>
    <row r="114" spans="1:6" ht="22.5">
      <c r="A114" s="24" t="s">
        <v>248</v>
      </c>
      <c r="B114" s="63" t="s">
        <v>207</v>
      </c>
      <c r="C114" s="26" t="s">
        <v>370</v>
      </c>
      <c r="D114" s="27">
        <v>498712.5</v>
      </c>
      <c r="E114" s="64">
        <v>116664</v>
      </c>
      <c r="F114" s="65">
        <f t="shared" si="3"/>
        <v>382048.5</v>
      </c>
    </row>
    <row r="115" spans="1:6" ht="22.5">
      <c r="A115" s="24" t="s">
        <v>371</v>
      </c>
      <c r="B115" s="63" t="s">
        <v>207</v>
      </c>
      <c r="C115" s="26" t="s">
        <v>372</v>
      </c>
      <c r="D115" s="27">
        <v>947024.11</v>
      </c>
      <c r="E115" s="64">
        <v>316567.34999999998</v>
      </c>
      <c r="F115" s="65">
        <f t="shared" si="3"/>
        <v>630456.76</v>
      </c>
    </row>
    <row r="116" spans="1:6" ht="22.5">
      <c r="A116" s="24" t="s">
        <v>248</v>
      </c>
      <c r="B116" s="63" t="s">
        <v>207</v>
      </c>
      <c r="C116" s="26" t="s">
        <v>373</v>
      </c>
      <c r="D116" s="27">
        <v>619614.51</v>
      </c>
      <c r="E116" s="64">
        <v>110041.25</v>
      </c>
      <c r="F116" s="65">
        <f t="shared" si="3"/>
        <v>509573.26</v>
      </c>
    </row>
    <row r="117" spans="1:6">
      <c r="A117" s="24" t="s">
        <v>250</v>
      </c>
      <c r="B117" s="63" t="s">
        <v>207</v>
      </c>
      <c r="C117" s="26" t="s">
        <v>374</v>
      </c>
      <c r="D117" s="27">
        <v>327409.59999999998</v>
      </c>
      <c r="E117" s="64">
        <v>206526.1</v>
      </c>
      <c r="F117" s="65">
        <f t="shared" si="3"/>
        <v>120883.49999999997</v>
      </c>
    </row>
    <row r="118" spans="1:6">
      <c r="A118" s="24" t="s">
        <v>375</v>
      </c>
      <c r="B118" s="63" t="s">
        <v>207</v>
      </c>
      <c r="C118" s="26" t="s">
        <v>376</v>
      </c>
      <c r="D118" s="27">
        <v>1938000</v>
      </c>
      <c r="E118" s="64">
        <v>1866481</v>
      </c>
      <c r="F118" s="65">
        <f t="shared" si="3"/>
        <v>71519</v>
      </c>
    </row>
    <row r="119" spans="1:6" ht="22.5">
      <c r="A119" s="24" t="s">
        <v>377</v>
      </c>
      <c r="B119" s="63" t="s">
        <v>207</v>
      </c>
      <c r="C119" s="26" t="s">
        <v>378</v>
      </c>
      <c r="D119" s="27">
        <v>1938000</v>
      </c>
      <c r="E119" s="64">
        <v>1866481</v>
      </c>
      <c r="F119" s="65">
        <f t="shared" si="3"/>
        <v>71519</v>
      </c>
    </row>
    <row r="120" spans="1:6" ht="33.75">
      <c r="A120" s="24" t="s">
        <v>379</v>
      </c>
      <c r="B120" s="63" t="s">
        <v>207</v>
      </c>
      <c r="C120" s="26" t="s">
        <v>380</v>
      </c>
      <c r="D120" s="27">
        <v>1938000</v>
      </c>
      <c r="E120" s="64">
        <v>1866481</v>
      </c>
      <c r="F120" s="65">
        <f t="shared" si="3"/>
        <v>71519</v>
      </c>
    </row>
    <row r="121" spans="1:6" ht="22.5">
      <c r="A121" s="24" t="s">
        <v>381</v>
      </c>
      <c r="B121" s="63" t="s">
        <v>207</v>
      </c>
      <c r="C121" s="26" t="s">
        <v>382</v>
      </c>
      <c r="D121" s="27">
        <v>1938000</v>
      </c>
      <c r="E121" s="64">
        <v>1866481</v>
      </c>
      <c r="F121" s="65">
        <f t="shared" si="3"/>
        <v>71519</v>
      </c>
    </row>
    <row r="122" spans="1:6" ht="22.5">
      <c r="A122" s="24" t="s">
        <v>383</v>
      </c>
      <c r="B122" s="63" t="s">
        <v>207</v>
      </c>
      <c r="C122" s="26" t="s">
        <v>384</v>
      </c>
      <c r="D122" s="27">
        <v>1938000</v>
      </c>
      <c r="E122" s="64">
        <v>1866481</v>
      </c>
      <c r="F122" s="65">
        <f t="shared" si="3"/>
        <v>71519</v>
      </c>
    </row>
    <row r="123" spans="1:6">
      <c r="A123" s="24" t="s">
        <v>385</v>
      </c>
      <c r="B123" s="63" t="s">
        <v>207</v>
      </c>
      <c r="C123" s="26" t="s">
        <v>386</v>
      </c>
      <c r="D123" s="27">
        <v>1938000</v>
      </c>
      <c r="E123" s="64">
        <v>1866481</v>
      </c>
      <c r="F123" s="65">
        <f t="shared" si="3"/>
        <v>71519</v>
      </c>
    </row>
    <row r="124" spans="1:6" ht="22.5">
      <c r="A124" s="24" t="s">
        <v>248</v>
      </c>
      <c r="B124" s="63" t="s">
        <v>207</v>
      </c>
      <c r="C124" s="26" t="s">
        <v>387</v>
      </c>
      <c r="D124" s="27">
        <v>1938000</v>
      </c>
      <c r="E124" s="64">
        <v>1866481</v>
      </c>
      <c r="F124" s="65">
        <f t="shared" si="3"/>
        <v>71519</v>
      </c>
    </row>
    <row r="125" spans="1:6">
      <c r="A125" s="24" t="s">
        <v>388</v>
      </c>
      <c r="B125" s="63" t="s">
        <v>207</v>
      </c>
      <c r="C125" s="26" t="s">
        <v>389</v>
      </c>
      <c r="D125" s="27">
        <v>38412000</v>
      </c>
      <c r="E125" s="64">
        <v>19206000</v>
      </c>
      <c r="F125" s="65">
        <f t="shared" si="3"/>
        <v>19206000</v>
      </c>
    </row>
    <row r="126" spans="1:6">
      <c r="A126" s="24" t="s">
        <v>390</v>
      </c>
      <c r="B126" s="63" t="s">
        <v>207</v>
      </c>
      <c r="C126" s="26" t="s">
        <v>391</v>
      </c>
      <c r="D126" s="27">
        <v>38412000</v>
      </c>
      <c r="E126" s="64">
        <v>19206000</v>
      </c>
      <c r="F126" s="65">
        <f t="shared" si="3"/>
        <v>19206000</v>
      </c>
    </row>
    <row r="127" spans="1:6">
      <c r="A127" s="24" t="s">
        <v>215</v>
      </c>
      <c r="B127" s="63" t="s">
        <v>207</v>
      </c>
      <c r="C127" s="26" t="s">
        <v>392</v>
      </c>
      <c r="D127" s="27">
        <v>38412000</v>
      </c>
      <c r="E127" s="64">
        <v>19206000</v>
      </c>
      <c r="F127" s="65">
        <f t="shared" si="3"/>
        <v>19206000</v>
      </c>
    </row>
    <row r="128" spans="1:6" ht="45">
      <c r="A128" s="24" t="s">
        <v>342</v>
      </c>
      <c r="B128" s="63" t="s">
        <v>207</v>
      </c>
      <c r="C128" s="26" t="s">
        <v>393</v>
      </c>
      <c r="D128" s="27">
        <v>38412000</v>
      </c>
      <c r="E128" s="64">
        <v>19206000</v>
      </c>
      <c r="F128" s="65">
        <f t="shared" si="3"/>
        <v>19206000</v>
      </c>
    </row>
    <row r="129" spans="1:6">
      <c r="A129" s="24" t="s">
        <v>185</v>
      </c>
      <c r="B129" s="63" t="s">
        <v>207</v>
      </c>
      <c r="C129" s="26" t="s">
        <v>394</v>
      </c>
      <c r="D129" s="27">
        <v>38412000</v>
      </c>
      <c r="E129" s="64">
        <v>19206000</v>
      </c>
      <c r="F129" s="65">
        <f t="shared" si="3"/>
        <v>19206000</v>
      </c>
    </row>
    <row r="130" spans="1:6" ht="33.75">
      <c r="A130" s="24" t="s">
        <v>395</v>
      </c>
      <c r="B130" s="63" t="s">
        <v>207</v>
      </c>
      <c r="C130" s="26" t="s">
        <v>396</v>
      </c>
      <c r="D130" s="27">
        <v>1638000</v>
      </c>
      <c r="E130" s="64">
        <v>1638000</v>
      </c>
      <c r="F130" s="65" t="str">
        <f t="shared" si="3"/>
        <v>-</v>
      </c>
    </row>
    <row r="131" spans="1:6">
      <c r="A131" s="24" t="s">
        <v>397</v>
      </c>
      <c r="B131" s="63" t="s">
        <v>207</v>
      </c>
      <c r="C131" s="26" t="s">
        <v>398</v>
      </c>
      <c r="D131" s="27">
        <v>1638000</v>
      </c>
      <c r="E131" s="64">
        <v>1638000</v>
      </c>
      <c r="F131" s="65" t="str">
        <f t="shared" si="3"/>
        <v>-</v>
      </c>
    </row>
    <row r="132" spans="1:6">
      <c r="A132" s="24" t="s">
        <v>215</v>
      </c>
      <c r="B132" s="63" t="s">
        <v>207</v>
      </c>
      <c r="C132" s="26" t="s">
        <v>399</v>
      </c>
      <c r="D132" s="27">
        <v>1638000</v>
      </c>
      <c r="E132" s="64">
        <v>1638000</v>
      </c>
      <c r="F132" s="65" t="str">
        <f t="shared" si="3"/>
        <v>-</v>
      </c>
    </row>
    <row r="133" spans="1:6" ht="22.5">
      <c r="A133" s="24" t="s">
        <v>400</v>
      </c>
      <c r="B133" s="63" t="s">
        <v>207</v>
      </c>
      <c r="C133" s="26" t="s">
        <v>401</v>
      </c>
      <c r="D133" s="27">
        <v>1638000</v>
      </c>
      <c r="E133" s="64">
        <v>1638000</v>
      </c>
      <c r="F133" s="65" t="str">
        <f t="shared" si="3"/>
        <v>-</v>
      </c>
    </row>
    <row r="134" spans="1:6" ht="33.75">
      <c r="A134" s="24" t="s">
        <v>402</v>
      </c>
      <c r="B134" s="63" t="s">
        <v>207</v>
      </c>
      <c r="C134" s="26" t="s">
        <v>403</v>
      </c>
      <c r="D134" s="27">
        <v>1638000</v>
      </c>
      <c r="E134" s="64">
        <v>1638000</v>
      </c>
      <c r="F134" s="65" t="str">
        <f t="shared" si="3"/>
        <v>-</v>
      </c>
    </row>
    <row r="135" spans="1:6" ht="9" customHeight="1">
      <c r="A135" s="66"/>
      <c r="B135" s="67"/>
      <c r="C135" s="68"/>
      <c r="D135" s="69"/>
      <c r="E135" s="67"/>
      <c r="F135" s="67"/>
    </row>
    <row r="136" spans="1:6" ht="13.5" customHeight="1">
      <c r="A136" s="70" t="s">
        <v>404</v>
      </c>
      <c r="B136" s="71" t="s">
        <v>405</v>
      </c>
      <c r="C136" s="72" t="s">
        <v>208</v>
      </c>
      <c r="D136" s="73">
        <v>-1139497.18</v>
      </c>
      <c r="E136" s="73">
        <v>-759538.25</v>
      </c>
      <c r="F136" s="74" t="s">
        <v>406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activeCell="D13" sqref="D1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407</v>
      </c>
      <c r="B1" s="118"/>
      <c r="C1" s="118"/>
      <c r="D1" s="118"/>
      <c r="E1" s="118"/>
      <c r="F1" s="118"/>
    </row>
    <row r="2" spans="1:6" ht="13.15" customHeight="1">
      <c r="A2" s="94" t="s">
        <v>408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21</v>
      </c>
      <c r="B4" s="99" t="s">
        <v>22</v>
      </c>
      <c r="C4" s="111" t="s">
        <v>409</v>
      </c>
      <c r="D4" s="102" t="s">
        <v>24</v>
      </c>
      <c r="E4" s="102" t="s">
        <v>25</v>
      </c>
      <c r="F4" s="108" t="s">
        <v>26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410</v>
      </c>
      <c r="B12" s="77" t="s">
        <v>411</v>
      </c>
      <c r="C12" s="78" t="s">
        <v>208</v>
      </c>
      <c r="D12" s="79">
        <v>1139497.18</v>
      </c>
      <c r="E12" s="79">
        <v>759538.25</v>
      </c>
      <c r="F12" s="80" t="s">
        <v>208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412</v>
      </c>
      <c r="B14" s="86" t="s">
        <v>413</v>
      </c>
      <c r="C14" s="87" t="s">
        <v>208</v>
      </c>
      <c r="D14" s="54" t="s">
        <v>46</v>
      </c>
      <c r="E14" s="54" t="s">
        <v>46</v>
      </c>
      <c r="F14" s="56" t="s">
        <v>46</v>
      </c>
    </row>
    <row r="15" spans="1:6">
      <c r="A15" s="81" t="s">
        <v>414</v>
      </c>
      <c r="B15" s="82"/>
      <c r="C15" s="83"/>
      <c r="D15" s="84"/>
      <c r="E15" s="84"/>
      <c r="F15" s="85"/>
    </row>
    <row r="16" spans="1:6">
      <c r="A16" s="51" t="s">
        <v>415</v>
      </c>
      <c r="B16" s="86" t="s">
        <v>416</v>
      </c>
      <c r="C16" s="87" t="s">
        <v>208</v>
      </c>
      <c r="D16" s="54" t="s">
        <v>46</v>
      </c>
      <c r="E16" s="54" t="s">
        <v>46</v>
      </c>
      <c r="F16" s="56" t="s">
        <v>46</v>
      </c>
    </row>
    <row r="17" spans="1:6">
      <c r="A17" s="81" t="s">
        <v>414</v>
      </c>
      <c r="B17" s="82"/>
      <c r="C17" s="83"/>
      <c r="D17" s="84"/>
      <c r="E17" s="84"/>
      <c r="F17" s="85"/>
    </row>
    <row r="18" spans="1:6">
      <c r="A18" s="76" t="s">
        <v>417</v>
      </c>
      <c r="B18" s="77" t="s">
        <v>418</v>
      </c>
      <c r="C18" s="78" t="s">
        <v>419</v>
      </c>
      <c r="D18" s="79">
        <v>1139497.18</v>
      </c>
      <c r="E18" s="79">
        <v>759538.25</v>
      </c>
      <c r="F18" s="80" t="s">
        <v>46</v>
      </c>
    </row>
    <row r="19" spans="1:6" ht="22.5">
      <c r="A19" s="76" t="s">
        <v>420</v>
      </c>
      <c r="B19" s="77" t="s">
        <v>418</v>
      </c>
      <c r="C19" s="78" t="s">
        <v>421</v>
      </c>
      <c r="D19" s="79">
        <v>1139497.18</v>
      </c>
      <c r="E19" s="79">
        <v>759538.25</v>
      </c>
      <c r="F19" s="80" t="s">
        <v>46</v>
      </c>
    </row>
    <row r="20" spans="1:6">
      <c r="A20" s="76" t="s">
        <v>422</v>
      </c>
      <c r="B20" s="77" t="s">
        <v>423</v>
      </c>
      <c r="C20" s="78" t="s">
        <v>431</v>
      </c>
      <c r="D20" s="79">
        <v>-128528869.58</v>
      </c>
      <c r="E20" s="79">
        <v>-78888541.640000001</v>
      </c>
      <c r="F20" s="80" t="s">
        <v>406</v>
      </c>
    </row>
    <row r="21" spans="1:6" ht="22.5">
      <c r="A21" s="24" t="s">
        <v>424</v>
      </c>
      <c r="B21" s="25" t="s">
        <v>423</v>
      </c>
      <c r="C21" s="88" t="s">
        <v>432</v>
      </c>
      <c r="D21" s="27">
        <v>-128528869.58</v>
      </c>
      <c r="E21" s="27">
        <v>-78888541.640000001</v>
      </c>
      <c r="F21" s="65" t="s">
        <v>406</v>
      </c>
    </row>
    <row r="22" spans="1:6">
      <c r="A22" s="76" t="s">
        <v>425</v>
      </c>
      <c r="B22" s="77" t="s">
        <v>426</v>
      </c>
      <c r="C22" s="78" t="s">
        <v>433</v>
      </c>
      <c r="D22" s="79">
        <v>129668366.76000001</v>
      </c>
      <c r="E22" s="79">
        <v>79648079.890000001</v>
      </c>
      <c r="F22" s="80" t="s">
        <v>406</v>
      </c>
    </row>
    <row r="23" spans="1:6" ht="22.5">
      <c r="A23" s="24" t="s">
        <v>427</v>
      </c>
      <c r="B23" s="25" t="s">
        <v>426</v>
      </c>
      <c r="C23" s="88" t="s">
        <v>434</v>
      </c>
      <c r="D23" s="27">
        <v>129668366.76000001</v>
      </c>
      <c r="E23" s="27">
        <v>79648079.890000001</v>
      </c>
      <c r="F23" s="65" t="s">
        <v>406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workbookViewId="0"/>
  </sheetViews>
  <sheetFormatPr defaultRowHeight="12.75"/>
  <sheetData>
    <row r="1" spans="1:2">
      <c r="A1" t="s">
        <v>428</v>
      </c>
      <c r="B1" t="s">
        <v>429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azna-fbp14</dc:creator>
  <dc:description>POI HSSF rep:2.52.0.202</dc:description>
  <cp:lastModifiedBy>azna-fbp14</cp:lastModifiedBy>
  <dcterms:created xsi:type="dcterms:W3CDTF">2021-10-05T10:01:23Z</dcterms:created>
  <dcterms:modified xsi:type="dcterms:W3CDTF">2021-10-05T10:01:23Z</dcterms:modified>
</cp:coreProperties>
</file>