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24519" refMode="R1C1"/>
</workbook>
</file>

<file path=xl/calcChain.xml><?xml version="1.0" encoding="utf-8"?>
<calcChain xmlns="http://schemas.openxmlformats.org/spreadsheetml/2006/main">
  <c r="EE118" i="69"/>
  <c r="EE117"/>
  <c r="EE116"/>
  <c r="EE115"/>
  <c r="EE114"/>
  <c r="EE113"/>
  <c r="EE112"/>
  <c r="EE111"/>
  <c r="EE110"/>
  <c r="ET109"/>
  <c r="EE109"/>
  <c r="ET108"/>
  <c r="EE108"/>
  <c r="ET107"/>
  <c r="EE107"/>
  <c r="DX95"/>
  <c r="DX94"/>
  <c r="EX94" s="1"/>
  <c r="DX93"/>
  <c r="EX93" s="1"/>
  <c r="DX92"/>
  <c r="EX92" s="1"/>
  <c r="DX91"/>
  <c r="EX91" s="1"/>
  <c r="DX90"/>
  <c r="EK90" s="1"/>
  <c r="DX89"/>
  <c r="EX89" s="1"/>
  <c r="DX88"/>
  <c r="EK88" s="1"/>
  <c r="DX87"/>
  <c r="EK87" s="1"/>
  <c r="DX86"/>
  <c r="EX86" s="1"/>
  <c r="DX85"/>
  <c r="EK85" s="1"/>
  <c r="DX84"/>
  <c r="EK84" s="1"/>
  <c r="DX83"/>
  <c r="EX83" s="1"/>
  <c r="DX82"/>
  <c r="EK82" s="1"/>
  <c r="DX81"/>
  <c r="EK81" s="1"/>
  <c r="DX80"/>
  <c r="EX80" s="1"/>
  <c r="DX79"/>
  <c r="EK79" s="1"/>
  <c r="DX78"/>
  <c r="EK78" s="1"/>
  <c r="DX77"/>
  <c r="EX77" s="1"/>
  <c r="DX76"/>
  <c r="EK76" s="1"/>
  <c r="DX75"/>
  <c r="EX75" s="1"/>
  <c r="DX74"/>
  <c r="EX74" s="1"/>
  <c r="DX73"/>
  <c r="EX73" s="1"/>
  <c r="DX72"/>
  <c r="EX72" s="1"/>
  <c r="DX71"/>
  <c r="EX71" s="1"/>
  <c r="DX70"/>
  <c r="EX70" s="1"/>
  <c r="DX69"/>
  <c r="EX69" s="1"/>
  <c r="DX68"/>
  <c r="EX68" s="1"/>
  <c r="DX67"/>
  <c r="EX67" s="1"/>
  <c r="DX66"/>
  <c r="EX66" s="1"/>
  <c r="DX65"/>
  <c r="EX65" s="1"/>
  <c r="DX64"/>
  <c r="EK64" s="1"/>
  <c r="DX63"/>
  <c r="EX63" s="1"/>
  <c r="DX62"/>
  <c r="EX62" s="1"/>
  <c r="DX61"/>
  <c r="EX61" s="1"/>
  <c r="DX60"/>
  <c r="EX60" s="1"/>
  <c r="DX59"/>
  <c r="EX59" s="1"/>
  <c r="DX58"/>
  <c r="EX58" s="1"/>
  <c r="EK57"/>
  <c r="DX57"/>
  <c r="EX57" s="1"/>
  <c r="DX56"/>
  <c r="EX56" s="1"/>
  <c r="DX55"/>
  <c r="EX55" s="1"/>
  <c r="EE40"/>
  <c r="ET40" s="1"/>
  <c r="EE39"/>
  <c r="ET39" s="1"/>
  <c r="EE38"/>
  <c r="ET38" s="1"/>
  <c r="EE37"/>
  <c r="ET37" s="1"/>
  <c r="EE36"/>
  <c r="ET36" s="1"/>
  <c r="EE35"/>
  <c r="ET35" s="1"/>
  <c r="EE34"/>
  <c r="ET34" s="1"/>
  <c r="EE33"/>
  <c r="ET33" s="1"/>
  <c r="EE32"/>
  <c r="ET32" s="1"/>
  <c r="EE31"/>
  <c r="ET31" s="1"/>
  <c r="EE30"/>
  <c r="ET30" s="1"/>
  <c r="EE29"/>
  <c r="ET29" s="1"/>
  <c r="EE28"/>
  <c r="ET28" s="1"/>
  <c r="EE27"/>
  <c r="ET27" s="1"/>
  <c r="EE26"/>
  <c r="ET26" s="1"/>
  <c r="EE25"/>
  <c r="ET25" s="1"/>
  <c r="EE24"/>
  <c r="ET24" s="1"/>
  <c r="EE23"/>
  <c r="ET23" s="1"/>
  <c r="EE22"/>
  <c r="ET22" s="1"/>
  <c r="EE21"/>
  <c r="ET21" s="1"/>
  <c r="EE20"/>
  <c r="ET20" s="1"/>
  <c r="EE19"/>
  <c r="ET19" s="1"/>
  <c r="EK94" l="1"/>
  <c r="EK93"/>
  <c r="EK92"/>
  <c r="EK91"/>
  <c r="EX90"/>
  <c r="EK89"/>
  <c r="EX88"/>
  <c r="EX87"/>
  <c r="EK86"/>
  <c r="EX85"/>
  <c r="EX84"/>
  <c r="EK83"/>
  <c r="EX82"/>
  <c r="EX81"/>
  <c r="EK80"/>
  <c r="EX79"/>
  <c r="EX78"/>
  <c r="EK77"/>
  <c r="EX76"/>
  <c r="EK75"/>
  <c r="EK74"/>
  <c r="EK73"/>
  <c r="EK72"/>
  <c r="EK71"/>
  <c r="EK70"/>
  <c r="EK69"/>
  <c r="EK68"/>
  <c r="EK67"/>
  <c r="EK66"/>
  <c r="EK65"/>
  <c r="EX64"/>
  <c r="EK63"/>
  <c r="EK62"/>
  <c r="EK61"/>
  <c r="EK60"/>
  <c r="EK59"/>
  <c r="EK58"/>
  <c r="EK56"/>
  <c r="EK55"/>
</calcChain>
</file>

<file path=xl/sharedStrings.xml><?xml version="1.0" encoding="utf-8"?>
<sst xmlns="http://schemas.openxmlformats.org/spreadsheetml/2006/main" count="219" uniqueCount="156">
  <si>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</si>
  <si>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</si>
  <si>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</si>
  <si>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</si>
  <si>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</si>
  <si>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</si>
  <si>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</si>
  <si>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</si>
  <si>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</si>
  <si>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</si>
  <si>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</si>
  <si>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</si>
  <si>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</si>
  <si>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</si>
  <si>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</si>
  <si>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</si>
  <si>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</si>
  <si>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</si>
  <si>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</si>
  <si>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</si>
  <si>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</si>
  <si>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</si>
  <si>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</si>
  <si>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</si>
  <si>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</si>
  <si>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</si>
  <si>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</si>
  <si>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</si>
  <si>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</si>
  <si>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</si>
  <si>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</si>
  <si>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</si>
  <si>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</si>
  <si>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</si>
  <si>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</si>
  <si>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</si>
  <si>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</si>
  <si>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</si>
  <si>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</si>
  <si>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</si>
  <si>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</si>
  <si>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</si>
  <si>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</si>
  <si>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</si>
  <si>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</si>
  <si>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</si>
  <si>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</si>
  <si>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</si>
  <si>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</si>
  <si>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</si>
  <si>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</si>
  <si>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</si>
  <si>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</si>
  <si>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</si>
  <si>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</si>
  <si>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</si>
  <si>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</si>
  <si>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</si>
  <si>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</si>
  <si>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</si>
  <si>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</si>
  <si>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</si>
  <si>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</si>
  <si>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</si>
  <si>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</si>
  <si>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</si>
  <si>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</si>
  <si>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</si>
  <si>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</si>
  <si>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</si>
  <si>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</si>
  <si>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</si>
  <si>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</si>
  <si>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</si>
  <si>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</si>
  <si>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</si>
  <si>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</si>
  <si>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</si>
  <si>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</si>
  <si>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за период с 01.07.2014 по 30.09.2014 г.</t>
  </si>
  <si>
    <t>14.03.2016</t>
  </si>
  <si>
    <t>Исполком Микулинского СП</t>
  </si>
  <si>
    <t>бюджет Микулинского сельского поселения Азнакаевского муниципального района</t>
  </si>
  <si>
    <t>Налоговые доходы</t>
  </si>
  <si>
    <t>00010102010011000110</t>
  </si>
  <si>
    <t>00010102030011000110</t>
  </si>
  <si>
    <t>00010102030012000110</t>
  </si>
  <si>
    <t>00010601030101000110</t>
  </si>
  <si>
    <t>00010601030102000110</t>
  </si>
  <si>
    <t>00010606013101000110</t>
  </si>
  <si>
    <t>00010606013102000110</t>
  </si>
  <si>
    <t>00010606013103000110</t>
  </si>
  <si>
    <t>00010606023101000110</t>
  </si>
  <si>
    <t>00010606023102000110</t>
  </si>
  <si>
    <t>00010804020011000110</t>
  </si>
  <si>
    <t>Доходы от собственности</t>
  </si>
  <si>
    <t>00011105013100000120</t>
  </si>
  <si>
    <t>Уменьшение стоимости непроизведенных активов</t>
  </si>
  <si>
    <t>00011406013100000430</t>
  </si>
  <si>
    <t>Прочие доходы</t>
  </si>
  <si>
    <t>00011701050100000180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</si>
  <si>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</si>
  <si>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</si>
  <si>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</si>
  <si>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</si>
  <si>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</si>
  <si>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</si>
  <si>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</si>
  <si>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</si>
  <si>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</si>
  <si>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</si>
  <si>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</si>
  <si>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</si>
  <si>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</si>
  <si>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</si>
  <si>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</si>
  <si>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</si>
  <si>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</si>
  <si>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</si>
  <si>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</si>
  <si>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основных средств</t>
  </si>
  <si>
    <t>00001040020400244310</t>
  </si>
  <si>
    <t>Увеличение стоимости материальных запасов</t>
  </si>
  <si>
    <t>00001040020400244340</t>
  </si>
  <si>
    <t>Прочие расходы</t>
  </si>
  <si>
    <t>00001070200300880290</t>
  </si>
  <si>
    <t>00001130015930244225</t>
  </si>
  <si>
    <t>00001130015930244340</t>
  </si>
  <si>
    <t>00001130029900111211</t>
  </si>
  <si>
    <t>00001130029900111213</t>
  </si>
  <si>
    <t>00002030015118121211</t>
  </si>
  <si>
    <t>00002030015118121213</t>
  </si>
  <si>
    <t>Транспортные услуги</t>
  </si>
  <si>
    <t>00002030015118244222</t>
  </si>
  <si>
    <t>00002030015118244340</t>
  </si>
  <si>
    <t>00004057107350244290</t>
  </si>
  <si>
    <t>Коммунальные услуги</t>
  </si>
  <si>
    <t>00005036000100244223</t>
  </si>
  <si>
    <t>00005036000500244222</t>
  </si>
  <si>
    <t>00005036000500244225</t>
  </si>
  <si>
    <t>00005036000500244310</t>
  </si>
  <si>
    <t>00005036000500244340</t>
  </si>
  <si>
    <t>00006034100103244225</t>
  </si>
  <si>
    <t>00006034100103244226</t>
  </si>
  <si>
    <t>00006034100103244340</t>
  </si>
  <si>
    <t>00008014409900111211</t>
  </si>
  <si>
    <t>00008014409900111213</t>
  </si>
  <si>
    <t>00008014409900113225</t>
  </si>
  <si>
    <t>00008014409900244222</t>
  </si>
  <si>
    <t>00008014409900244223</t>
  </si>
  <si>
    <t>00008014409900244225</t>
  </si>
  <si>
    <t>00008014409900244226</t>
  </si>
  <si>
    <t>00008014409900244290</t>
  </si>
  <si>
    <t>00008014409900244310</t>
  </si>
  <si>
    <t>00008014409900244340</t>
  </si>
  <si>
    <t>00008014409900851290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</si>
</sst>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topLeftCell="A88" zoomScaleSheetLayoutView="100" workbookViewId="0">
      <selection sqref="A1:EQ1"/>
    </sheetView>
  </sheetViews>
  <sheetFormatPr defaultColWidth="0.85546875" defaultRowHeight="12.75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317038.24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1862080.16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1862080.16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-1545041.9199999999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317038.24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1862080.16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1862080.16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-1545041.9199999999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113218.49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113218.49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-113218.49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0.1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0.1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-0.1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34.369999999999997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34.369999999999997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-34.369999999999997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17292.73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17292.73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-17292.73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122.45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122.45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-122.45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102470.78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102470.78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-102470.78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51.59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51.59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-51.59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1000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1000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-1000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31653.82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31653.82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-31653.82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24866.29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24866.29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-24866.29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1000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1000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-1000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96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10504.75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10504.75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-10504.75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1455.55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1455.55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-1455.55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100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3326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3326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-3326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101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54600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54600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-54600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103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795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795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-795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163267.5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163267.5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-163267.5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105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1632.5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1632.5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-1632.5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17750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17750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-17750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107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317038.24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1317038.24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1317038.24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-1000000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4" t="s">
        <v>17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3" t="s">
        <v>18</v>
      </c>
    </row>
    <row r="51" spans="1:166" ht="12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</row>
    <row r="52" spans="1:166" ht="24" customHeight="1">
      <c r="A52" s="83" t="s">
        <v>10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8"/>
      <c r="AK52" s="82" t="s">
        <v>11</v>
      </c>
      <c r="AL52" s="83"/>
      <c r="AM52" s="83"/>
      <c r="AN52" s="83"/>
      <c r="AO52" s="83"/>
      <c r="AP52" s="88"/>
      <c r="AQ52" s="82" t="s">
        <v>61</v>
      </c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8"/>
      <c r="BC52" s="82" t="s">
        <v>50</v>
      </c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8"/>
      <c r="BU52" s="82" t="s">
        <v>19</v>
      </c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8"/>
      <c r="CH52" s="79" t="s">
        <v>12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1"/>
      <c r="EK52" s="79" t="s">
        <v>20</v>
      </c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96"/>
    </row>
    <row r="53" spans="1:166" ht="78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9"/>
      <c r="AK53" s="85"/>
      <c r="AL53" s="86"/>
      <c r="AM53" s="86"/>
      <c r="AN53" s="86"/>
      <c r="AO53" s="86"/>
      <c r="AP53" s="89"/>
      <c r="AQ53" s="85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9"/>
      <c r="BC53" s="85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9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9"/>
      <c r="CH53" s="80" t="s">
        <v>62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79" t="s">
        <v>14</v>
      </c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1"/>
      <c r="DK53" s="79" t="s">
        <v>15</v>
      </c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1"/>
      <c r="DX53" s="79" t="s">
        <v>38</v>
      </c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1"/>
      <c r="EK53" s="85" t="s">
        <v>21</v>
      </c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9"/>
      <c r="EX53" s="79" t="s">
        <v>22</v>
      </c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96"/>
    </row>
    <row r="54" spans="1:166" ht="14.25" customHeight="1" thickBot="1">
      <c r="A54" s="76">
        <v>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3">
        <v>2</v>
      </c>
      <c r="AL54" s="74"/>
      <c r="AM54" s="74"/>
      <c r="AN54" s="74"/>
      <c r="AO54" s="74"/>
      <c r="AP54" s="75"/>
      <c r="AQ54" s="73">
        <v>3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73">
        <v>4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5"/>
      <c r="BU54" s="73">
        <v>5</v>
      </c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5"/>
      <c r="CH54" s="73">
        <v>6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5"/>
      <c r="CX54" s="73">
        <v>7</v>
      </c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5"/>
      <c r="DK54" s="73">
        <v>8</v>
      </c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5"/>
      <c r="DX54" s="73">
        <v>9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5"/>
      <c r="EK54" s="73">
        <v>10</v>
      </c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60">
        <v>11</v>
      </c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2"/>
    </row>
    <row r="55" spans="1:166" ht="15" customHeight="1">
      <c r="A55" s="95" t="s">
        <v>23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65" t="s">
        <v>1</v>
      </c>
      <c r="AL55" s="66"/>
      <c r="AM55" s="66"/>
      <c r="AN55" s="66"/>
      <c r="AO55" s="66"/>
      <c r="AP55" s="66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71">
        <v>317038.24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>
        <v>317038.24</v>
      </c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>
        <v>2298844.9500000002</v>
      </c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>
        <f>CH55+CX55+DK55</f>
        <v>2298844.9500000002</v>
      </c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>
        <f>BC55-DX55</f>
        <v>-1981806.7100000002</v>
      </c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>
        <f>BU55-DX55</f>
        <v>-1981806.7100000002</v>
      </c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2"/>
    </row>
    <row r="56" spans="1:166" ht="15" customHeight="1">
      <c r="A56" s="94" t="s">
        <v>70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58"/>
      <c r="AL56" s="59"/>
      <c r="AM56" s="59"/>
      <c r="AN56" s="59"/>
      <c r="AO56" s="59"/>
      <c r="AP56" s="59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317038.24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317038.24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2298844.9500000002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2298844.9500000002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-1981806.7100000002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-1981806.7100000002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68254.14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68254.14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139079.82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139079.82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-70825.680000000008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-70825.680000000008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111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20614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20614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42007.66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42007.66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-21393.660000000003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-21393.660000000003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108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60640.55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60640.55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-60640.55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-60640.55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113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18018.28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18018.28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-18018.28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-18018.28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115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4384.16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4384.16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-4384.16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-4384.16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117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14999.11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14999.11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-14999.11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-14999.11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119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8225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8225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8425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8425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-200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-200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121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17270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17270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-17270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-17270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122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123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-8225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-8225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-8225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-8225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125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5516.8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5516.8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-5516.8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-5516.8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116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126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750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750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-750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-750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883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883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-883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-883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108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26946.03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26946.03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-26946.03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-26946.03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7427.4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7427.4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-7427.4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-7427.4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9443.85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9443.85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-9443.85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-9443.85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2852.04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2852.04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-2852.04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-2852.04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133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2500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2500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-2500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-2500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134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6489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6489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-6489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-6489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97665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97665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97665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97665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32326.92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32326.92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-32326.92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-32326.92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138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-50000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-50000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75458.16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75458.16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-125458.16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-125458.16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-100000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-100000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-100000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-100000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120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400029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400029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396945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396945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3084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3084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-250029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-250029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49026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49026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-299055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-299055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58279.43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58279.43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142429.04999999999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142429.04999999999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-84149.62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-84149.62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6660.57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6660.57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7433.14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7433.14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-772.57000000000062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-772.57000000000062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-64940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-64940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35060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35060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-100000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-100000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108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145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16662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16662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-16662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-16662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110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5037.33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5037.33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-5037.33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-5037.33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116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147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-173552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-173552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-86781.3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-86781.3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-86770.7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-86770.7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132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148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-119.73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-119.73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-119.73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-119.73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136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149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-12411.87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-12411.87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8363.57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8363.57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-20775.440000000002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-20775.440000000002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150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133064.95000000001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133064.95000000001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832105.03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832105.03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-699040.08000000007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-699040.08000000007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118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151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150233.75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150233.75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138505.1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138505.1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11728.649999999994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11728.649999999994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124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152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15000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15000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-15000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-15000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120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153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27615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27615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33325.25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33325.25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-5710.25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-5710.25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122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154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5675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5675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5851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5851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-176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-176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124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155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126801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126801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-126801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-126801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24" customHeight="1" thickBot="1">
      <c r="A95" s="91" t="s">
        <v>77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2"/>
      <c r="AK95" s="47" t="s">
        <v>24</v>
      </c>
      <c r="AL95" s="21"/>
      <c r="AM95" s="21"/>
      <c r="AN95" s="21"/>
      <c r="AO95" s="21"/>
      <c r="AP95" s="21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>
        <v>-436764.79</v>
      </c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15">
        <f>CH95+CX95+DK95</f>
        <v>-436764.79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52"/>
    </row>
    <row r="96" spans="1:166" ht="24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</row>
    <row r="97" spans="1:166" ht="35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35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12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</row>
    <row r="100" spans="1:166" ht="8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</row>
    <row r="101" spans="1:166" ht="9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</row>
    <row r="102" spans="1:16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4" t="s">
        <v>59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4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3" t="s">
        <v>25</v>
      </c>
    </row>
    <row r="103" spans="1:166" ht="12.7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</row>
    <row r="104" spans="1:166" ht="11.25" customHeight="1">
      <c r="A104" s="83" t="s">
        <v>10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8"/>
      <c r="AP104" s="82" t="s">
        <v>11</v>
      </c>
      <c r="AQ104" s="83"/>
      <c r="AR104" s="83"/>
      <c r="AS104" s="83"/>
      <c r="AT104" s="83"/>
      <c r="AU104" s="88"/>
      <c r="AV104" s="82" t="s">
        <v>60</v>
      </c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8"/>
      <c r="BL104" s="82" t="s">
        <v>50</v>
      </c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8"/>
      <c r="CF104" s="79" t="s">
        <v>12</v>
      </c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1"/>
      <c r="ET104" s="82" t="s">
        <v>13</v>
      </c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4"/>
    </row>
    <row r="105" spans="1:166" ht="69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9"/>
      <c r="AP105" s="85"/>
      <c r="AQ105" s="86"/>
      <c r="AR105" s="86"/>
      <c r="AS105" s="86"/>
      <c r="AT105" s="86"/>
      <c r="AU105" s="89"/>
      <c r="AV105" s="85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9"/>
      <c r="BL105" s="85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9"/>
      <c r="CF105" s="80" t="s">
        <v>63</v>
      </c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1"/>
      <c r="CW105" s="79" t="s">
        <v>14</v>
      </c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1"/>
      <c r="DN105" s="79" t="s">
        <v>15</v>
      </c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1"/>
      <c r="EE105" s="79" t="s">
        <v>38</v>
      </c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1"/>
      <c r="ET105" s="85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7"/>
    </row>
    <row r="106" spans="1:166" ht="12" customHeight="1" thickBot="1">
      <c r="A106" s="76">
        <v>1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7"/>
      <c r="AP106" s="73">
        <v>2</v>
      </c>
      <c r="AQ106" s="74"/>
      <c r="AR106" s="74"/>
      <c r="AS106" s="74"/>
      <c r="AT106" s="74"/>
      <c r="AU106" s="75"/>
      <c r="AV106" s="73">
        <v>3</v>
      </c>
      <c r="AW106" s="74"/>
      <c r="AX106" s="74"/>
      <c r="AY106" s="74"/>
      <c r="AZ106" s="74"/>
      <c r="BA106" s="74"/>
      <c r="BB106" s="74"/>
      <c r="BC106" s="74"/>
      <c r="BD106" s="74"/>
      <c r="BE106" s="61"/>
      <c r="BF106" s="61"/>
      <c r="BG106" s="61"/>
      <c r="BH106" s="61"/>
      <c r="BI106" s="61"/>
      <c r="BJ106" s="61"/>
      <c r="BK106" s="78"/>
      <c r="BL106" s="73">
        <v>4</v>
      </c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5"/>
      <c r="CF106" s="73">
        <v>5</v>
      </c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5"/>
      <c r="CW106" s="73">
        <v>6</v>
      </c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5"/>
      <c r="DN106" s="73">
        <v>7</v>
      </c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5"/>
      <c r="EE106" s="73">
        <v>8</v>
      </c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5"/>
      <c r="ET106" s="60">
        <v>9</v>
      </c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2"/>
    </row>
    <row r="107" spans="1:166" ht="37.5" customHeight="1">
      <c r="A107" s="63" t="s">
        <v>66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4"/>
      <c r="AP107" s="65" t="s">
        <v>26</v>
      </c>
      <c r="AQ107" s="66"/>
      <c r="AR107" s="66"/>
      <c r="AS107" s="66"/>
      <c r="AT107" s="66"/>
      <c r="AU107" s="66"/>
      <c r="AV107" s="67"/>
      <c r="AW107" s="67"/>
      <c r="AX107" s="67"/>
      <c r="AY107" s="67"/>
      <c r="AZ107" s="67"/>
      <c r="BA107" s="67"/>
      <c r="BB107" s="67"/>
      <c r="BC107" s="67"/>
      <c r="BD107" s="67"/>
      <c r="BE107" s="68"/>
      <c r="BF107" s="69"/>
      <c r="BG107" s="69"/>
      <c r="BH107" s="69"/>
      <c r="BI107" s="69"/>
      <c r="BJ107" s="69"/>
      <c r="BK107" s="70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>
        <v>873529.58</v>
      </c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>
        <f>CF107+CW107+DN107</f>
        <v>873529.58</v>
      </c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>
        <f>BL107-CF107-CW107-DN107</f>
        <v>-873529.58</v>
      </c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2"/>
    </row>
    <row r="108" spans="1:166" ht="15" customHeight="1">
      <c r="A108" s="57" t="s">
        <v>16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27</v>
      </c>
      <c r="AQ108" s="59"/>
      <c r="AR108" s="59"/>
      <c r="AS108" s="59"/>
      <c r="AT108" s="59"/>
      <c r="AU108" s="59"/>
      <c r="AV108" s="20"/>
      <c r="AW108" s="20"/>
      <c r="AX108" s="20"/>
      <c r="AY108" s="20"/>
      <c r="AZ108" s="20"/>
      <c r="BA108" s="20"/>
      <c r="BB108" s="20"/>
      <c r="BC108" s="20"/>
      <c r="BD108" s="20"/>
      <c r="BE108" s="38"/>
      <c r="BF108" s="31"/>
      <c r="BG108" s="31"/>
      <c r="BH108" s="31"/>
      <c r="BI108" s="31"/>
      <c r="BJ108" s="31"/>
      <c r="BK108" s="32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25">
        <f>CF108+CW108+DN108</f>
        <v>0</v>
      </c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7"/>
      <c r="ET108" s="25">
        <f>BL108-CF108-CW108-DN108</f>
        <v>0</v>
      </c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56"/>
    </row>
    <row r="109" spans="1:166" ht="31.5" customHeight="1">
      <c r="A109" s="53" t="s">
        <v>45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19" t="s">
        <v>28</v>
      </c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38"/>
      <c r="BF109" s="31"/>
      <c r="BG109" s="31"/>
      <c r="BH109" s="31"/>
      <c r="BI109" s="31"/>
      <c r="BJ109" s="31"/>
      <c r="BK109" s="32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 t="shared" ref="EE109:EE114" si="0">CF109+CW109+DN109</f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>
        <f t="shared" ref="ET109" si="1">BL109-CF109-CW109-DN109</f>
        <v>0</v>
      </c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5" customHeight="1" thickBot="1">
      <c r="A110" s="28" t="s">
        <v>64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19" t="s">
        <v>40</v>
      </c>
      <c r="AQ110" s="20"/>
      <c r="AR110" s="20"/>
      <c r="AS110" s="20"/>
      <c r="AT110" s="20"/>
      <c r="AU110" s="20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  <c r="BF110" s="23"/>
      <c r="BG110" s="23"/>
      <c r="BH110" s="23"/>
      <c r="BI110" s="23"/>
      <c r="BJ110" s="23"/>
      <c r="BK110" s="24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>
        <f t="shared" si="0"/>
        <v>0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15" customHeight="1" thickBot="1">
      <c r="A111" s="28" t="s">
        <v>65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9"/>
      <c r="AP111" s="30" t="s">
        <v>42</v>
      </c>
      <c r="AQ111" s="31"/>
      <c r="AR111" s="31"/>
      <c r="AS111" s="31"/>
      <c r="AT111" s="31"/>
      <c r="AU111" s="32"/>
      <c r="AV111" s="33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5"/>
      <c r="BL111" s="25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7"/>
      <c r="CF111" s="25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7"/>
      <c r="CW111" s="25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7"/>
      <c r="DN111" s="25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7"/>
      <c r="EE111" s="15">
        <f t="shared" si="0"/>
        <v>0</v>
      </c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31.5" customHeight="1" thickBot="1">
      <c r="A112" s="17" t="s">
        <v>68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  <c r="AP112" s="19" t="s">
        <v>44</v>
      </c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38"/>
      <c r="BF112" s="31"/>
      <c r="BG112" s="31"/>
      <c r="BH112" s="31"/>
      <c r="BI112" s="31"/>
      <c r="BJ112" s="31"/>
      <c r="BK112" s="32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>
        <v>436764.79</v>
      </c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>
        <f t="shared" si="0"/>
        <v>436764.79</v>
      </c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38.25" customHeight="1" thickBot="1">
      <c r="A113" s="17" t="s">
        <v>72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9"/>
      <c r="AP113" s="30" t="s">
        <v>41</v>
      </c>
      <c r="AQ113" s="31"/>
      <c r="AR113" s="31"/>
      <c r="AS113" s="31"/>
      <c r="AT113" s="31"/>
      <c r="AU113" s="32"/>
      <c r="AV113" s="33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5"/>
      <c r="BL113" s="25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7"/>
      <c r="CF113" s="25">
        <v>436764.79</v>
      </c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7"/>
      <c r="CW113" s="25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7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>
        <f t="shared" si="0"/>
        <v>436764.79</v>
      </c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36" customHeight="1" thickBot="1">
      <c r="A114" s="17" t="s">
        <v>78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9"/>
      <c r="AP114" s="19" t="s">
        <v>46</v>
      </c>
      <c r="AQ114" s="20"/>
      <c r="AR114" s="20"/>
      <c r="AS114" s="20"/>
      <c r="AT114" s="20"/>
      <c r="AU114" s="20"/>
      <c r="AV114" s="21"/>
      <c r="AW114" s="21"/>
      <c r="AX114" s="21"/>
      <c r="AY114" s="21"/>
      <c r="AZ114" s="21"/>
      <c r="BA114" s="21"/>
      <c r="BB114" s="21"/>
      <c r="BC114" s="21"/>
      <c r="BD114" s="21"/>
      <c r="BE114" s="22"/>
      <c r="BF114" s="23"/>
      <c r="BG114" s="23"/>
      <c r="BH114" s="23"/>
      <c r="BI114" s="23"/>
      <c r="BJ114" s="23"/>
      <c r="BK114" s="24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>
        <v>-1862080.16</v>
      </c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>
        <f t="shared" si="0"/>
        <v>-1862080.16</v>
      </c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26.25" customHeight="1" thickBot="1">
      <c r="A115" s="17" t="s">
        <v>73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9"/>
      <c r="AP115" s="30" t="s">
        <v>47</v>
      </c>
      <c r="AQ115" s="31"/>
      <c r="AR115" s="31"/>
      <c r="AS115" s="31"/>
      <c r="AT115" s="31"/>
      <c r="AU115" s="32"/>
      <c r="AV115" s="33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25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7"/>
      <c r="CF115" s="25">
        <v>2298844.9500000002</v>
      </c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7"/>
      <c r="CW115" s="25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7"/>
      <c r="DN115" s="25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7"/>
      <c r="EE115" s="15">
        <f>CF115+CW115+DN115</f>
        <v>2298844.9500000002</v>
      </c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27.75" customHeight="1" thickBot="1">
      <c r="A116" s="17" t="s">
        <v>74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19" t="s">
        <v>43</v>
      </c>
      <c r="AQ116" s="20"/>
      <c r="AR116" s="20"/>
      <c r="AS116" s="20"/>
      <c r="AT116" s="20"/>
      <c r="AU116" s="20"/>
      <c r="AV116" s="21"/>
      <c r="AW116" s="21"/>
      <c r="AX116" s="21"/>
      <c r="AY116" s="21"/>
      <c r="AZ116" s="21"/>
      <c r="BA116" s="21"/>
      <c r="BB116" s="21"/>
      <c r="BC116" s="21"/>
      <c r="BD116" s="21"/>
      <c r="BE116" s="22"/>
      <c r="BF116" s="23"/>
      <c r="BG116" s="23"/>
      <c r="BH116" s="23"/>
      <c r="BI116" s="23"/>
      <c r="BJ116" s="23"/>
      <c r="BK116" s="24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25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7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>
        <f>CF116+CW116+DN116</f>
        <v>0</v>
      </c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24" customHeight="1" thickBot="1">
      <c r="A117" s="17" t="s">
        <v>76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9"/>
      <c r="AP117" s="30" t="s">
        <v>48</v>
      </c>
      <c r="AQ117" s="31"/>
      <c r="AR117" s="31"/>
      <c r="AS117" s="31"/>
      <c r="AT117" s="31"/>
      <c r="AU117" s="32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5"/>
      <c r="BL117" s="25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7"/>
      <c r="CF117" s="25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7"/>
      <c r="CW117" s="25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7"/>
      <c r="DN117" s="25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7"/>
      <c r="EE117" s="15">
        <f>CF117+CW117+DN117</f>
        <v>0</v>
      </c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25.5" customHeight="1" thickBot="1">
      <c r="A118" s="44" t="s">
        <v>69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6"/>
      <c r="AP118" s="47" t="s">
        <v>49</v>
      </c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2"/>
      <c r="BF118" s="23"/>
      <c r="BG118" s="23"/>
      <c r="BH118" s="23"/>
      <c r="BI118" s="23"/>
      <c r="BJ118" s="23"/>
      <c r="BK118" s="24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9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1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>
        <f>CF118+CW118+DN118</f>
        <v>0</v>
      </c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52"/>
    </row>
    <row r="119" spans="1:166" ht="11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 t="s">
        <v>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1"/>
      <c r="AG121" s="1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29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9" t="s">
        <v>4</v>
      </c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1"/>
      <c r="AG122" s="1"/>
      <c r="AH122" s="39" t="s">
        <v>5</v>
      </c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30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1"/>
      <c r="DR122" s="1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 t="s">
        <v>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1"/>
      <c r="AG123" s="1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39" t="s">
        <v>4</v>
      </c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5"/>
      <c r="DR123" s="5"/>
      <c r="DS123" s="39" t="s">
        <v>5</v>
      </c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9" t="s">
        <v>4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5"/>
      <c r="AG124" s="5"/>
      <c r="AH124" s="39" t="s">
        <v>5</v>
      </c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</row>
    <row r="126" spans="1:166" ht="11.25" customHeight="1">
      <c r="A126" s="41" t="s">
        <v>32</v>
      </c>
      <c r="B126" s="41"/>
      <c r="C126" s="42"/>
      <c r="D126" s="42"/>
      <c r="E126" s="42"/>
      <c r="F126" s="1" t="s">
        <v>32</v>
      </c>
      <c r="G126" s="1"/>
      <c r="H126" s="1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1">
        <v>200</v>
      </c>
      <c r="Z126" s="41"/>
      <c r="AA126" s="41"/>
      <c r="AB126" s="41"/>
      <c r="AC126" s="41"/>
      <c r="AD126" s="40"/>
      <c r="AE126" s="40"/>
      <c r="AF126" s="1"/>
      <c r="AG126" s="1" t="s">
        <v>2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2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11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11"/>
      <c r="CY127" s="11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11"/>
      <c r="DW127" s="11"/>
      <c r="DX127" s="10"/>
      <c r="DY127" s="10"/>
      <c r="DZ127" s="8"/>
      <c r="EA127" s="8"/>
      <c r="EB127" s="8"/>
      <c r="EC127" s="11"/>
      <c r="ED127" s="11"/>
      <c r="EE127" s="11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10"/>
      <c r="EW127" s="10"/>
      <c r="EX127" s="10"/>
      <c r="EY127" s="10"/>
      <c r="EZ127" s="10"/>
      <c r="FA127" s="14"/>
      <c r="FB127" s="14"/>
      <c r="FC127" s="2"/>
      <c r="FD127" s="2"/>
      <c r="FE127" s="2"/>
      <c r="FF127" s="2"/>
      <c r="FG127" s="2"/>
      <c r="FH127" s="2"/>
      <c r="FI127" s="2"/>
      <c r="FJ127" s="2"/>
    </row>
    <row r="128" spans="1:166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1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3"/>
      <c r="CY128" s="13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2"/>
      <c r="FG128" s="2"/>
      <c r="FH128" s="2"/>
      <c r="FI128" s="2"/>
      <c r="FJ128" s="2"/>
    </row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856">
    <mergeCell ref="A126:B126"/>
    <mergeCell ref="C126:E126"/>
    <mergeCell ref="I126:X126"/>
    <mergeCell ref="Y126:AC126"/>
    <mergeCell ref="AD126:AE126"/>
    <mergeCell ref="R123:AE123"/>
    <mergeCell ref="AH123:BH123"/>
    <mergeCell ref="DC123:DP123"/>
    <mergeCell ref="DS123:ES123"/>
    <mergeCell ref="R124:AE124"/>
    <mergeCell ref="AH124:BH124"/>
    <mergeCell ref="ET104:FJ105"/>
    <mergeCell ref="N121:AE121"/>
    <mergeCell ref="AH121:BH121"/>
    <mergeCell ref="N122:AE122"/>
    <mergeCell ref="AH122:BH122"/>
    <mergeCell ref="DC122:DP122"/>
    <mergeCell ref="DS122:ES122"/>
    <mergeCell ref="DK95:DW95"/>
    <mergeCell ref="DX95:EJ95"/>
    <mergeCell ref="EK95:EW95"/>
    <mergeCell ref="EX95:FJ95"/>
    <mergeCell ref="A103:FJ103"/>
    <mergeCell ref="A104:AO105"/>
    <mergeCell ref="AP104:AU105"/>
    <mergeCell ref="AV104:BK105"/>
    <mergeCell ref="BL104:CE105"/>
    <mergeCell ref="CF104:ES104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K94:D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BU92:CG92"/>
    <mergeCell ref="CH92:CW92"/>
    <mergeCell ref="CX92:DJ92"/>
    <mergeCell ref="DK92:DW92"/>
    <mergeCell ref="DX92:EJ92"/>
    <mergeCell ref="EK92:EW92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DN40:ED40"/>
    <mergeCell ref="EE40:ES40"/>
    <mergeCell ref="ET40:FJ40"/>
    <mergeCell ref="A51:FJ51"/>
    <mergeCell ref="A52:AJ53"/>
    <mergeCell ref="AK52:AP53"/>
    <mergeCell ref="AQ52:BB53"/>
    <mergeCell ref="BC52:BT53"/>
    <mergeCell ref="BU52:CG53"/>
    <mergeCell ref="CH52:EJ52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ET118:FJ118"/>
    <mergeCell ref="EE117:ES117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A116:AO116"/>
    <mergeCell ref="AP116:AU116"/>
    <mergeCell ref="AV116:BK116"/>
    <mergeCell ref="BL116:CE116"/>
    <mergeCell ref="CF116:CV116"/>
    <mergeCell ref="CW116:DM116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A108:AO108"/>
    <mergeCell ref="AP108:AU108"/>
    <mergeCell ref="AV108:BK108"/>
    <mergeCell ref="BL108:CE108"/>
    <mergeCell ref="CF108:CV108"/>
    <mergeCell ref="CW108:DM108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CF105:CV105"/>
    <mergeCell ref="CW105:DM105"/>
    <mergeCell ref="DN105:ED105"/>
    <mergeCell ref="A92:AJ92"/>
    <mergeCell ref="AK92:AP92"/>
    <mergeCell ref="AQ92:BB92"/>
    <mergeCell ref="BC92:BT92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56:CW56"/>
    <mergeCell ref="CX56:DJ56"/>
    <mergeCell ref="DK56:DW56"/>
    <mergeCell ref="DX56:EJ56"/>
    <mergeCell ref="EK56:EW56"/>
    <mergeCell ref="EX56:FJ56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A55:AJ55"/>
    <mergeCell ref="AK55:AP55"/>
    <mergeCell ref="AQ55:BB55"/>
    <mergeCell ref="BC55:BT55"/>
    <mergeCell ref="BU55:CG55"/>
    <mergeCell ref="CH55:CW55"/>
    <mergeCell ref="CH54:CW54"/>
    <mergeCell ref="CX54:DJ54"/>
    <mergeCell ref="DK54:DW54"/>
    <mergeCell ref="DX54:EJ54"/>
    <mergeCell ref="EK54:EW54"/>
    <mergeCell ref="EX54:FJ54"/>
    <mergeCell ref="CX53:DJ53"/>
    <mergeCell ref="DK53:DW53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3:CW53"/>
    <mergeCell ref="EK52:FJ52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buhg</cp:lastModifiedBy>
  <cp:lastPrinted>2005-09-08T11:27:33Z</cp:lastPrinted>
  <dcterms:created xsi:type="dcterms:W3CDTF">2005-04-08T04:14:02Z</dcterms:created>
  <dcterms:modified xsi:type="dcterms:W3CDTF">2016-03-14T06:45:42Z</dcterms:modified>
</cp:coreProperties>
</file>