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20" i="69"/>
  <c r="EE119"/>
  <c r="EE118"/>
  <c r="EE117"/>
  <c r="EE116"/>
  <c r="EE115"/>
  <c r="EE114"/>
  <c r="EE113"/>
  <c r="EE112"/>
  <c r="ET111"/>
  <c r="EE111"/>
  <c r="ET110"/>
  <c r="EE110"/>
  <c r="ET109"/>
  <c r="EE109"/>
  <c r="DX97"/>
  <c r="DX96"/>
  <c r="EK96" s="1"/>
  <c r="DX95"/>
  <c r="EX95" s="1"/>
  <c r="DX94"/>
  <c r="EX94" s="1"/>
  <c r="DX93"/>
  <c r="EX93" s="1"/>
  <c r="DX92"/>
  <c r="EX92" s="1"/>
  <c r="DX91"/>
  <c r="EX91" s="1"/>
  <c r="DX90"/>
  <c r="EX90" s="1"/>
  <c r="DX89"/>
  <c r="EX89" s="1"/>
  <c r="DX88"/>
  <c r="EX88" s="1"/>
  <c r="DX87"/>
  <c r="EX87" s="1"/>
  <c r="DX86"/>
  <c r="EK86" s="1"/>
  <c r="DX85"/>
  <c r="EK85" s="1"/>
  <c r="DX84"/>
  <c r="EK84" s="1"/>
  <c r="DX83"/>
  <c r="EK83" s="1"/>
  <c r="DX82"/>
  <c r="EX82" s="1"/>
  <c r="DX81"/>
  <c r="EX81" s="1"/>
  <c r="DX80"/>
  <c r="EX80" s="1"/>
  <c r="DX79"/>
  <c r="EX79" s="1"/>
  <c r="DX78"/>
  <c r="EX78" s="1"/>
  <c r="DX77"/>
  <c r="EX77" s="1"/>
  <c r="DX76"/>
  <c r="EK76" s="1"/>
  <c r="DX75"/>
  <c r="EX75" s="1"/>
  <c r="DX74"/>
  <c r="EK74" s="1"/>
  <c r="DX73"/>
  <c r="EX73" s="1"/>
  <c r="DX72"/>
  <c r="EK72" s="1"/>
  <c r="DX71"/>
  <c r="EX71" s="1"/>
  <c r="DX70"/>
  <c r="EX70" s="1"/>
  <c r="DX69"/>
  <c r="EX69" s="1"/>
  <c r="DX68"/>
  <c r="EX68" s="1"/>
  <c r="DX67"/>
  <c r="EX67" s="1"/>
  <c r="DX66"/>
  <c r="EX66" s="1"/>
  <c r="DX65"/>
  <c r="EX65" s="1"/>
  <c r="DX64"/>
  <c r="EX64" s="1"/>
  <c r="DX63"/>
  <c r="EX63" s="1"/>
  <c r="DX62"/>
  <c r="EX62" s="1"/>
  <c r="DX61"/>
  <c r="EX61" s="1"/>
  <c r="DX60"/>
  <c r="EX60" s="1"/>
  <c r="DX59"/>
  <c r="EX59" s="1"/>
  <c r="DX58"/>
  <c r="EX58" s="1"/>
  <c r="DX57"/>
  <c r="EK57" s="1"/>
  <c r="DX56"/>
  <c r="EX56" s="1"/>
  <c r="DX55"/>
  <c r="EX55" s="1"/>
  <c r="DX54"/>
  <c r="EX54" s="1"/>
  <c r="DX53"/>
  <c r="EK53" s="1"/>
  <c r="DX52"/>
  <c r="EX52" s="1"/>
  <c r="EE37"/>
  <c r="ET37" s="1"/>
  <c r="EE36"/>
  <c r="ET36" s="1"/>
  <c r="EE35"/>
  <c r="ET35" s="1"/>
  <c r="EE34"/>
  <c r="ET34" s="1"/>
  <c r="EE33"/>
  <c r="ET33" s="1"/>
  <c r="EE32"/>
  <c r="ET32" s="1"/>
  <c r="EE31"/>
  <c r="ET31" s="1"/>
  <c r="EE30"/>
  <c r="ET30" s="1"/>
  <c r="EE29"/>
  <c r="ET29" s="1"/>
  <c r="EE28"/>
  <c r="ET28" s="1"/>
  <c r="EE27"/>
  <c r="ET27" s="1"/>
  <c r="EE26"/>
  <c r="ET26" s="1"/>
  <c r="EE25"/>
  <c r="ET25" s="1"/>
  <c r="EE24"/>
  <c r="ET24" s="1"/>
  <c r="EE23"/>
  <c r="ET23" s="1"/>
  <c r="EE22"/>
  <c r="ET22" s="1"/>
  <c r="EE21"/>
  <c r="ET21" s="1"/>
  <c r="EE20"/>
  <c r="ET20" s="1"/>
  <c r="EE19"/>
  <c r="ET19" s="1"/>
  <c r="EX96" l="1"/>
  <c r="EK95"/>
  <c r="EK94"/>
  <c r="EK93"/>
  <c r="EK92"/>
  <c r="EK91"/>
  <c r="EK90"/>
  <c r="EK89"/>
  <c r="EK88"/>
  <c r="EK87"/>
  <c r="EX86"/>
  <c r="EX85"/>
  <c r="EX84"/>
  <c r="EX83"/>
  <c r="EK82"/>
  <c r="EK81"/>
  <c r="EK80"/>
  <c r="EK79"/>
  <c r="EK78"/>
  <c r="EK77"/>
  <c r="EX76"/>
  <c r="EK75"/>
  <c r="EX74"/>
  <c r="EK73"/>
  <c r="EX72"/>
  <c r="EK71"/>
  <c r="EK70"/>
  <c r="EK69"/>
  <c r="EK68"/>
  <c r="EK67"/>
  <c r="EK66"/>
  <c r="EK65"/>
  <c r="EK64"/>
  <c r="EK63"/>
  <c r="EK62"/>
  <c r="EK61"/>
  <c r="EK60"/>
  <c r="EK59"/>
  <c r="EK58"/>
  <c r="EX57"/>
  <c r="EK56"/>
  <c r="EK55"/>
  <c r="EK54"/>
  <c r="EX53"/>
  <c r="EK52"/>
</calcChain>
</file>

<file path=xl/sharedStrings.xml><?xml version="1.0" encoding="utf-8"?>
<sst xmlns="http://schemas.openxmlformats.org/spreadsheetml/2006/main" count="223" uniqueCount="159">
  <si>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</si>
  <si>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</si>
  <si>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</si>
  <si>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</si>
  <si>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</si>
  <si>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</si>
  <si>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</si>
  <si>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</si>
  <si>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</si>
  <si>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</si>
  <si>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</si>
  <si>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</si>
  <si>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</si>
  <si>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</si>
  <si>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</si>
  <si>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</si>
  <si>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в том числе: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</si>
  <si>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</si>
  <si>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</si>
  <si>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</si>
  <si>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</si>
  <si>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</si>
  <si>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</si>
  <si>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</si>
  <si>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</si>
  <si>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</si>
  <si>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</si>
  <si>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510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</si>
  <si>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</si>
  <si>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</si>
  <si>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</si>
  <si>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</si>
  <si>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</si>
  <si>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</si>
  <si>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</si>
  <si>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</si>
  <si>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</si>
  <si>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</si>
  <si>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</si>
  <si>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</si>
  <si>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</si>
  <si>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</si>
  <si>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</si>
  <si>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</si>
  <si>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</si>
  <si>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</si>
  <si>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</si>
  <si>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</si>
  <si>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</si>
  <si>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</si>
  <si>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</si>
  <si>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</si>
  <si>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</si>
  <si>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</si>
  <si>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</si>
  <si>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</si>
  <si>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</si>
  <si>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</si>
  <si>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</si>
  <si>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</si>
  <si>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</si>
  <si>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</si>
  <si>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</si>
  <si>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</si>
  <si>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</si>
  <si>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</si>
  <si>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</si>
  <si>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</si>
  <si>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</si>
  <si>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</si>
  <si>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</si>
  <si>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</si>
  <si>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</si>
  <si>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</si>
  <si>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</si>
  <si>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</si>
  <si>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</si>
  <si>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</si>
  <si>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</si>
  <si>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за период с 01.07.2015 по 30.09.2015 г.</t>
  </si>
  <si>
    <t>14.03.2016</t>
  </si>
  <si>
    <t>Исполком Микулинского СП</t>
  </si>
  <si>
    <t>бюджет Микулинского сельского поселения Азнакаевского муниципального района</t>
  </si>
  <si>
    <t>Налоговые доходы</t>
  </si>
  <si>
    <t>00010102010011000110</t>
  </si>
  <si>
    <t>00010102010012100110</t>
  </si>
  <si>
    <t>00010102020013000110</t>
  </si>
  <si>
    <t>00010102030011000110</t>
  </si>
  <si>
    <t>00010601030101000110</t>
  </si>
  <si>
    <t>00010601030102100110</t>
  </si>
  <si>
    <t>00010606033101000110</t>
  </si>
  <si>
    <t>00010606043101000110</t>
  </si>
  <si>
    <t>00010606043102100110</t>
  </si>
  <si>
    <t>00010804020011000110</t>
  </si>
  <si>
    <t>Доходы от собственности</t>
  </si>
  <si>
    <t>00011105035100000120</t>
  </si>
  <si>
    <t>Прочие доходы</t>
  </si>
  <si>
    <t>00011701050100000180</t>
  </si>
  <si>
    <t>00011714030100000180</t>
  </si>
  <si>
    <t>Поступления от других бюджетов бюджетной системы Российской Федерации</t>
  </si>
  <si>
    <t>00020201001100000151</t>
  </si>
  <si>
    <t>00020203003100000151</t>
  </si>
  <si>
    <t>00020203015100000151</t>
  </si>
  <si>
    <t>00020204012100000151</t>
  </si>
  <si>
    <t>Заработная плата</t>
  </si>
  <si>
    <t>00001020020300121211</t>
  </si>
  <si>
    <t>Начисления на выплаты по оплате труда</t>
  </si>
  <si>
    <t>00001020020300121213</t>
  </si>
  <si>
    <t>00001040020400121211</t>
  </si>
  <si>
    <t>00001040020400121213</t>
  </si>
  <si>
    <t>Прочие выплаты</t>
  </si>
  <si>
    <t>00001040020400122212</t>
  </si>
  <si>
    <t>Транспортные услуги</t>
  </si>
  <si>
    <t>00001040020400122222</t>
  </si>
  <si>
    <t>Прочие работы, услуги</t>
  </si>
  <si>
    <t>00001040020400122226</t>
  </si>
  <si>
    <t>Услуги связи</t>
  </si>
  <si>
    <t>00001040020400244221</t>
  </si>
  <si>
    <t>Работы, услуги по содержанию имущества</t>
  </si>
  <si>
    <t>00001040020400244225</t>
  </si>
  <si>
    <t>00001040020400244226</t>
  </si>
  <si>
    <t>Прочие расходы</t>
  </si>
  <si>
    <t>00001040020400851290</t>
  </si>
  <si>
    <t>00001040020400852290</t>
  </si>
  <si>
    <t>00001130029500851290</t>
  </si>
  <si>
    <t>00001130029900111211</t>
  </si>
  <si>
    <t>00001130029900111213</t>
  </si>
  <si>
    <t>00001139905930244225</t>
  </si>
  <si>
    <t>00002039905118121211</t>
  </si>
  <si>
    <t>00002039905118121213</t>
  </si>
  <si>
    <t>00002039905118244222</t>
  </si>
  <si>
    <t>Увеличение стоимости материальных запасов</t>
  </si>
  <si>
    <t>00002039905118244340</t>
  </si>
  <si>
    <t>00004057107000244290</t>
  </si>
  <si>
    <t>00004057107350244290</t>
  </si>
  <si>
    <t>Коммунальные услуги</t>
  </si>
  <si>
    <t>00005036000100244223</t>
  </si>
  <si>
    <t>00005036000200244222</t>
  </si>
  <si>
    <t>00005036000200244225</t>
  </si>
  <si>
    <t>00005036000500244223</t>
  </si>
  <si>
    <t>00005036000500244225</t>
  </si>
  <si>
    <t>00005036022514244225</t>
  </si>
  <si>
    <t>00005036052514244222</t>
  </si>
  <si>
    <t>00005036052514244225</t>
  </si>
  <si>
    <t>00006037120103244226</t>
  </si>
  <si>
    <t>00008014402514244290</t>
  </si>
  <si>
    <t>00008014402514244340</t>
  </si>
  <si>
    <t>00008014409900111211</t>
  </si>
  <si>
    <t>00008014409900111213</t>
  </si>
  <si>
    <t>00008014409900244221</t>
  </si>
  <si>
    <t>00008014409900244222</t>
  </si>
  <si>
    <t>00008014409900244223</t>
  </si>
  <si>
    <t>00008014409900244225</t>
  </si>
  <si>
    <t>00008014409900244226</t>
  </si>
  <si>
    <t>Увеличение стоимости основных средств</t>
  </si>
  <si>
    <t>00008014409900244310</t>
  </si>
  <si>
    <t>00008014409900852290</t>
  </si>
  <si>
    <t>Перечисления другим бюджетам бюджетной системы Российской Федерации</t>
  </si>
  <si>
    <t>00008015210600540251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</si>
</sst>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left" indent="2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zoomScaleSheetLayoutView="100" workbookViewId="0">
      <selection sqref="A1:EQ1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</cols>
  <sheetData>
    <row r="1" spans="1:166" ht="15" customHeight="1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1"/>
      <c r="ES4" s="1"/>
      <c r="ET4" s="73" t="s">
        <v>37</v>
      </c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5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98" t="s">
        <v>8</v>
      </c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10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1" t="s">
        <v>79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33</v>
      </c>
      <c r="ER6" s="1"/>
      <c r="ES6" s="1"/>
      <c r="ET6" s="30" t="s">
        <v>80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03"/>
    </row>
    <row r="7" spans="1:166" ht="15" customHeight="1">
      <c r="A7" s="104" t="s">
        <v>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6" t="s">
        <v>81</v>
      </c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4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108"/>
    </row>
    <row r="8" spans="1:166" ht="1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31</v>
      </c>
      <c r="ER8" s="1"/>
      <c r="ES8" s="1"/>
      <c r="ET8" s="30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55</v>
      </c>
      <c r="ER9" s="1"/>
      <c r="ES9" s="1"/>
      <c r="ET9" s="30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>
      <c r="A10" s="1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82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56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03"/>
    </row>
    <row r="11" spans="1:166" ht="15" customHeight="1">
      <c r="A11" s="1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03"/>
    </row>
    <row r="12" spans="1:166" ht="15" customHeight="1" thickBot="1">
      <c r="A12" s="1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36</v>
      </c>
      <c r="ER12" s="1"/>
      <c r="ES12" s="1"/>
      <c r="ET12" s="111">
        <v>383</v>
      </c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2"/>
    </row>
    <row r="13" spans="1:166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97" t="s">
        <v>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3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8"/>
      <c r="AN16" s="82" t="s">
        <v>11</v>
      </c>
      <c r="AO16" s="83"/>
      <c r="AP16" s="83"/>
      <c r="AQ16" s="83"/>
      <c r="AR16" s="83"/>
      <c r="AS16" s="88"/>
      <c r="AT16" s="82" t="s">
        <v>57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8"/>
      <c r="BJ16" s="82" t="s">
        <v>75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8"/>
      <c r="CF16" s="79" t="s">
        <v>12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82" t="s">
        <v>13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4"/>
    </row>
    <row r="17" spans="1:166" ht="57.75" customHeight="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/>
      <c r="AN17" s="85"/>
      <c r="AO17" s="86"/>
      <c r="AP17" s="86"/>
      <c r="AQ17" s="86"/>
      <c r="AR17" s="86"/>
      <c r="AS17" s="89"/>
      <c r="AT17" s="85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9"/>
      <c r="BJ17" s="85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9"/>
      <c r="CF17" s="80" t="s">
        <v>58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14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15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38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85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7"/>
    </row>
    <row r="18" spans="1:166" ht="12" customHeight="1" thickBot="1">
      <c r="A18" s="76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3">
        <v>2</v>
      </c>
      <c r="AO18" s="74"/>
      <c r="AP18" s="74"/>
      <c r="AQ18" s="74"/>
      <c r="AR18" s="74"/>
      <c r="AS18" s="75"/>
      <c r="AT18" s="73">
        <v>3</v>
      </c>
      <c r="AU18" s="74"/>
      <c r="AV18" s="74"/>
      <c r="AW18" s="74"/>
      <c r="AX18" s="74"/>
      <c r="AY18" s="74"/>
      <c r="AZ18" s="74"/>
      <c r="BA18" s="74"/>
      <c r="BB18" s="74"/>
      <c r="BC18" s="61"/>
      <c r="BD18" s="61"/>
      <c r="BE18" s="61"/>
      <c r="BF18" s="61"/>
      <c r="BG18" s="61"/>
      <c r="BH18" s="61"/>
      <c r="BI18" s="78"/>
      <c r="BJ18" s="73">
        <v>4</v>
      </c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5"/>
      <c r="CF18" s="73">
        <v>5</v>
      </c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5"/>
      <c r="CW18" s="73">
        <v>6</v>
      </c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5"/>
      <c r="DN18" s="73">
        <v>7</v>
      </c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5"/>
      <c r="EE18" s="73">
        <v>8</v>
      </c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5"/>
      <c r="ET18" s="60">
        <v>9</v>
      </c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2"/>
    </row>
    <row r="19" spans="1:166" ht="15" customHeight="1">
      <c r="A19" s="95" t="s">
        <v>67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65" t="s">
        <v>39</v>
      </c>
      <c r="AO19" s="66"/>
      <c r="AP19" s="66"/>
      <c r="AQ19" s="66"/>
      <c r="AR19" s="66"/>
      <c r="AS19" s="66"/>
      <c r="AT19" s="67"/>
      <c r="AU19" s="67"/>
      <c r="AV19" s="67"/>
      <c r="AW19" s="67"/>
      <c r="AX19" s="67"/>
      <c r="AY19" s="67"/>
      <c r="AZ19" s="67"/>
      <c r="BA19" s="67"/>
      <c r="BB19" s="67"/>
      <c r="BC19" s="68"/>
      <c r="BD19" s="69"/>
      <c r="BE19" s="69"/>
      <c r="BF19" s="69"/>
      <c r="BG19" s="69"/>
      <c r="BH19" s="69"/>
      <c r="BI19" s="70"/>
      <c r="BJ19" s="71">
        <v>301570.11</v>
      </c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>
        <v>4830253.29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>
        <f>CF19+CW19+DN19</f>
        <v>4830253.29</v>
      </c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>
        <f>BJ19-EE19</f>
        <v>-4528683.18</v>
      </c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2"/>
    </row>
    <row r="20" spans="1:166" ht="15" customHeight="1">
      <c r="A20" s="94" t="s">
        <v>70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58"/>
      <c r="AO20" s="59"/>
      <c r="AP20" s="59"/>
      <c r="AQ20" s="59"/>
      <c r="AR20" s="59"/>
      <c r="AS20" s="5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301570.11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4830253.29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4830253.29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-4528683.18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>
      <c r="A21" s="36" t="s">
        <v>83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84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>
        <v>31537.34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31537.34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-31537.34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>
      <c r="A22" s="36" t="s">
        <v>83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85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>
        <v>0.15</v>
      </c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0.15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-0.15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>
      <c r="A23" s="36" t="s">
        <v>83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86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20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20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-20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>
      <c r="A24" s="36" t="s">
        <v>83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87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8.4600000000000009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8.4600000000000009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-8.4600000000000009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>
      <c r="A25" s="36" t="s">
        <v>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88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29222.78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29222.78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-29222.78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>
      <c r="A26" s="36" t="s">
        <v>83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89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53.82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53.82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-53.82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>
      <c r="A27" s="36" t="s">
        <v>83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90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4391510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4391510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-4391510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>
      <c r="A28" s="36" t="s">
        <v>83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91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>
        <v>20130.09</v>
      </c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20130.09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-20130.09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>
      <c r="A29" s="36" t="s">
        <v>83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92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>
        <v>21.27</v>
      </c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21.27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-21.27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>
      <c r="A30" s="36" t="s">
        <v>83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93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>
        <v>400</v>
      </c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400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-400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>
      <c r="A31" s="36" t="s">
        <v>94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95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707.4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707.4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-707.4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>
      <c r="A32" s="36" t="s">
        <v>96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97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-922.76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-922.76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922.76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>
      <c r="A33" s="36" t="s">
        <v>96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98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>
        <v>14800</v>
      </c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>
        <v>28600</v>
      </c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28600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-13800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>
      <c r="A34" s="36" t="s">
        <v>99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100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>
        <v>3569.63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3569.63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-3569.63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9.5" customHeight="1">
      <c r="A35" s="36" t="s">
        <v>99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9"/>
      <c r="AO35" s="20"/>
      <c r="AP35" s="20"/>
      <c r="AQ35" s="20"/>
      <c r="AR35" s="20"/>
      <c r="AS35" s="20"/>
      <c r="AT35" s="20" t="s">
        <v>101</v>
      </c>
      <c r="AU35" s="20"/>
      <c r="AV35" s="20"/>
      <c r="AW35" s="20"/>
      <c r="AX35" s="20"/>
      <c r="AY35" s="20"/>
      <c r="AZ35" s="20"/>
      <c r="BA35" s="20"/>
      <c r="BB35" s="20"/>
      <c r="BC35" s="38"/>
      <c r="BD35" s="31"/>
      <c r="BE35" s="31"/>
      <c r="BF35" s="31"/>
      <c r="BG35" s="31"/>
      <c r="BH35" s="31"/>
      <c r="BI35" s="32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>
        <v>925</v>
      </c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25">
        <f>CF35+CW35+DN35</f>
        <v>925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7"/>
      <c r="ET35" s="15">
        <f>BJ35-EE35</f>
        <v>-925</v>
      </c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6"/>
    </row>
    <row r="36" spans="1:166" ht="19.5" customHeight="1">
      <c r="A36" s="36" t="s">
        <v>99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7"/>
      <c r="AN36" s="19"/>
      <c r="AO36" s="20"/>
      <c r="AP36" s="20"/>
      <c r="AQ36" s="20"/>
      <c r="AR36" s="20"/>
      <c r="AS36" s="20"/>
      <c r="AT36" s="20" t="s">
        <v>102</v>
      </c>
      <c r="AU36" s="20"/>
      <c r="AV36" s="20"/>
      <c r="AW36" s="20"/>
      <c r="AX36" s="20"/>
      <c r="AY36" s="20"/>
      <c r="AZ36" s="20"/>
      <c r="BA36" s="20"/>
      <c r="BB36" s="20"/>
      <c r="BC36" s="38"/>
      <c r="BD36" s="31"/>
      <c r="BE36" s="31"/>
      <c r="BF36" s="31"/>
      <c r="BG36" s="31"/>
      <c r="BH36" s="31"/>
      <c r="BI36" s="32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>
        <v>15700</v>
      </c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25">
        <f>CF36+CW36+DN36</f>
        <v>15700</v>
      </c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7"/>
      <c r="ET36" s="15">
        <f>BJ36-EE36</f>
        <v>-15700</v>
      </c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6"/>
    </row>
    <row r="37" spans="1:166" ht="19.5" customHeight="1">
      <c r="A37" s="36" t="s">
        <v>99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7"/>
      <c r="AN37" s="19"/>
      <c r="AO37" s="20"/>
      <c r="AP37" s="20"/>
      <c r="AQ37" s="20"/>
      <c r="AR37" s="20"/>
      <c r="AS37" s="20"/>
      <c r="AT37" s="20" t="s">
        <v>103</v>
      </c>
      <c r="AU37" s="20"/>
      <c r="AV37" s="20"/>
      <c r="AW37" s="20"/>
      <c r="AX37" s="20"/>
      <c r="AY37" s="20"/>
      <c r="AZ37" s="20"/>
      <c r="BA37" s="20"/>
      <c r="BB37" s="20"/>
      <c r="BC37" s="38"/>
      <c r="BD37" s="31"/>
      <c r="BE37" s="31"/>
      <c r="BF37" s="31"/>
      <c r="BG37" s="31"/>
      <c r="BH37" s="31"/>
      <c r="BI37" s="32"/>
      <c r="BJ37" s="15">
        <v>286770.11</v>
      </c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>
        <v>308770.11</v>
      </c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25">
        <f>CF37+CW37+DN37</f>
        <v>308770.11</v>
      </c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7"/>
      <c r="ET37" s="15">
        <f>BJ37-EE37</f>
        <v>-22000</v>
      </c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6"/>
    </row>
    <row r="38" spans="1:166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</row>
    <row r="39" spans="1:166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</row>
    <row r="40" spans="1:166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</row>
    <row r="41" spans="1:166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</row>
    <row r="42" spans="1:166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</row>
    <row r="43" spans="1:166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</row>
    <row r="44" spans="1:166" ht="1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</row>
    <row r="45" spans="1:16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</row>
    <row r="46" spans="1:166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</row>
    <row r="47" spans="1:16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4" t="s">
        <v>17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3" t="s">
        <v>18</v>
      </c>
    </row>
    <row r="48" spans="1:166" ht="12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</row>
    <row r="49" spans="1:166" ht="24" customHeight="1">
      <c r="A49" s="83" t="s">
        <v>10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8"/>
      <c r="AK49" s="82" t="s">
        <v>11</v>
      </c>
      <c r="AL49" s="83"/>
      <c r="AM49" s="83"/>
      <c r="AN49" s="83"/>
      <c r="AO49" s="83"/>
      <c r="AP49" s="88"/>
      <c r="AQ49" s="82" t="s">
        <v>61</v>
      </c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8"/>
      <c r="BC49" s="82" t="s">
        <v>50</v>
      </c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8"/>
      <c r="BU49" s="82" t="s">
        <v>19</v>
      </c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8"/>
      <c r="CH49" s="79" t="s">
        <v>12</v>
      </c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1"/>
      <c r="EK49" s="79" t="s">
        <v>20</v>
      </c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96"/>
    </row>
    <row r="50" spans="1:166" ht="78.75" customHeight="1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9"/>
      <c r="AK50" s="85"/>
      <c r="AL50" s="86"/>
      <c r="AM50" s="86"/>
      <c r="AN50" s="86"/>
      <c r="AO50" s="86"/>
      <c r="AP50" s="89"/>
      <c r="AQ50" s="85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9"/>
      <c r="BC50" s="85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9"/>
      <c r="BU50" s="85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9"/>
      <c r="CH50" s="80" t="s">
        <v>62</v>
      </c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1"/>
      <c r="CX50" s="79" t="s">
        <v>14</v>
      </c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1"/>
      <c r="DK50" s="79" t="s">
        <v>15</v>
      </c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1"/>
      <c r="DX50" s="79" t="s">
        <v>38</v>
      </c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1"/>
      <c r="EK50" s="85" t="s">
        <v>21</v>
      </c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9"/>
      <c r="EX50" s="79" t="s">
        <v>22</v>
      </c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96"/>
    </row>
    <row r="51" spans="1:166" ht="14.25" customHeight="1" thickBot="1">
      <c r="A51" s="76">
        <v>1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73">
        <v>2</v>
      </c>
      <c r="AL51" s="74"/>
      <c r="AM51" s="74"/>
      <c r="AN51" s="74"/>
      <c r="AO51" s="74"/>
      <c r="AP51" s="75"/>
      <c r="AQ51" s="73">
        <v>3</v>
      </c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5"/>
      <c r="BC51" s="73">
        <v>4</v>
      </c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5"/>
      <c r="BU51" s="73">
        <v>5</v>
      </c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5"/>
      <c r="CH51" s="73">
        <v>6</v>
      </c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5"/>
      <c r="CX51" s="73">
        <v>7</v>
      </c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5"/>
      <c r="DK51" s="73">
        <v>8</v>
      </c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5"/>
      <c r="DX51" s="73">
        <v>9</v>
      </c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5"/>
      <c r="EK51" s="73">
        <v>10</v>
      </c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60">
        <v>11</v>
      </c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2"/>
    </row>
    <row r="52" spans="1:166" ht="15" customHeight="1">
      <c r="A52" s="95" t="s">
        <v>23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65" t="s">
        <v>1</v>
      </c>
      <c r="AL52" s="66"/>
      <c r="AM52" s="66"/>
      <c r="AN52" s="66"/>
      <c r="AO52" s="66"/>
      <c r="AP52" s="66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71">
        <v>496432.11</v>
      </c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>
        <v>496432.11</v>
      </c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>
        <v>4099294.89</v>
      </c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>
        <f>CH52+CX52+DK52</f>
        <v>4099294.89</v>
      </c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>
        <f>BC52-DX52</f>
        <v>-3602862.7800000003</v>
      </c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>
        <f>BU52-DX52</f>
        <v>-3602862.7800000003</v>
      </c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2"/>
    </row>
    <row r="53" spans="1:166" ht="15" customHeight="1">
      <c r="A53" s="94" t="s">
        <v>70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58"/>
      <c r="AL53" s="59"/>
      <c r="AM53" s="59"/>
      <c r="AN53" s="59"/>
      <c r="AO53" s="59"/>
      <c r="AP53" s="59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15">
        <v>496432.11</v>
      </c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>
        <v>496432.11</v>
      </c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>
        <v>4099294.89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>
        <f>CH53+CX53+DK53</f>
        <v>4099294.89</v>
      </c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>
        <f>BC53-DX53</f>
        <v>-3602862.7800000003</v>
      </c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>
        <f>BU53-DX53</f>
        <v>-3602862.7800000003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9.5" customHeight="1">
      <c r="A54" s="36" t="s">
        <v>104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K54" s="19"/>
      <c r="AL54" s="20"/>
      <c r="AM54" s="20"/>
      <c r="AN54" s="20"/>
      <c r="AO54" s="20"/>
      <c r="AP54" s="20"/>
      <c r="AQ54" s="20" t="s">
        <v>105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15">
        <v>43909.46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>
        <v>43909.46</v>
      </c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>
        <v>122515.51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>
        <f>CH54+CX54+DK54</f>
        <v>122515.51</v>
      </c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>
        <f>BC54-DX54</f>
        <v>-78606.049999999988</v>
      </c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>
        <f>BU54-DX54</f>
        <v>-78606.049999999988</v>
      </c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9.5" customHeight="1">
      <c r="A55" s="36" t="s">
        <v>106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19"/>
      <c r="AL55" s="20"/>
      <c r="AM55" s="20"/>
      <c r="AN55" s="20"/>
      <c r="AO55" s="20"/>
      <c r="AP55" s="20"/>
      <c r="AQ55" s="20" t="s">
        <v>107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15">
        <v>13260.65</v>
      </c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>
        <v>13260.65</v>
      </c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>
        <v>36999.68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>
        <f>CH55+CX55+DK55</f>
        <v>36999.68</v>
      </c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>
        <f>BC55-DX55</f>
        <v>-23739.03</v>
      </c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>
        <f>BU55-DX55</f>
        <v>-23739.03</v>
      </c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6"/>
    </row>
    <row r="56" spans="1:166" ht="19.5" customHeight="1">
      <c r="A56" s="36" t="s">
        <v>104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19"/>
      <c r="AL56" s="20"/>
      <c r="AM56" s="20"/>
      <c r="AN56" s="20"/>
      <c r="AO56" s="20"/>
      <c r="AP56" s="20"/>
      <c r="AQ56" s="20" t="s">
        <v>108</v>
      </c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15">
        <v>8262</v>
      </c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>
        <v>8262</v>
      </c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>
        <v>63748.42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>
        <f>CH56+CX56+DK56</f>
        <v>63748.42</v>
      </c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>
        <f>BC56-DX56</f>
        <v>-55486.42</v>
      </c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>
        <f>BU56-DX56</f>
        <v>-55486.42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9.5" customHeight="1">
      <c r="A57" s="36" t="s">
        <v>106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19"/>
      <c r="AL57" s="20"/>
      <c r="AM57" s="20"/>
      <c r="AN57" s="20"/>
      <c r="AO57" s="20"/>
      <c r="AP57" s="20"/>
      <c r="AQ57" s="20" t="s">
        <v>109</v>
      </c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15">
        <v>2495.12</v>
      </c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>
        <v>2495.12</v>
      </c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>
        <v>19252.02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>
        <f>CH57+CX57+DK57</f>
        <v>19252.02</v>
      </c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>
        <f>BC57-DX57</f>
        <v>-16756.900000000001</v>
      </c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>
        <f>BU57-DX57</f>
        <v>-16756.900000000001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9.5" customHeight="1">
      <c r="A58" s="36" t="s">
        <v>110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7"/>
      <c r="AK58" s="19"/>
      <c r="AL58" s="20"/>
      <c r="AM58" s="20"/>
      <c r="AN58" s="20"/>
      <c r="AO58" s="20"/>
      <c r="AP58" s="20"/>
      <c r="AQ58" s="20" t="s">
        <v>111</v>
      </c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15">
        <v>800</v>
      </c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>
        <v>800</v>
      </c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>
        <v>800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>
        <f>CH58+CX58+DK58</f>
        <v>800</v>
      </c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>
        <f>BC58-DX58</f>
        <v>0</v>
      </c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>
        <f>BU58-DX58</f>
        <v>0</v>
      </c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6"/>
    </row>
    <row r="59" spans="1:166" ht="19.5" customHeight="1">
      <c r="A59" s="36" t="s">
        <v>112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7"/>
      <c r="AK59" s="19"/>
      <c r="AL59" s="20"/>
      <c r="AM59" s="20"/>
      <c r="AN59" s="20"/>
      <c r="AO59" s="20"/>
      <c r="AP59" s="20"/>
      <c r="AQ59" s="20" t="s">
        <v>113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15">
        <v>1200</v>
      </c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>
        <v>1200</v>
      </c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>
        <v>1200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>
        <f>CH59+CX59+DK59</f>
        <v>1200</v>
      </c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>
        <f>BC59-DX59</f>
        <v>0</v>
      </c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>
        <f>BU59-DX59</f>
        <v>0</v>
      </c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6"/>
    </row>
    <row r="60" spans="1:166" ht="19.5" customHeight="1">
      <c r="A60" s="36" t="s">
        <v>114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7"/>
      <c r="AK60" s="19"/>
      <c r="AL60" s="20"/>
      <c r="AM60" s="20"/>
      <c r="AN60" s="20"/>
      <c r="AO60" s="20"/>
      <c r="AP60" s="20"/>
      <c r="AQ60" s="20" t="s">
        <v>115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15">
        <v>1950</v>
      </c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>
        <v>1950</v>
      </c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>
        <v>1950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>
        <f>CH60+CX60+DK60</f>
        <v>1950</v>
      </c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>
        <f>BC60-DX60</f>
        <v>0</v>
      </c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>
        <f>BU60-DX60</f>
        <v>0</v>
      </c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6"/>
    </row>
    <row r="61" spans="1:166" ht="19.5" customHeight="1">
      <c r="A61" s="36" t="s">
        <v>116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7"/>
      <c r="AK61" s="19"/>
      <c r="AL61" s="20"/>
      <c r="AM61" s="20"/>
      <c r="AN61" s="20"/>
      <c r="AO61" s="20"/>
      <c r="AP61" s="20"/>
      <c r="AQ61" s="20" t="s">
        <v>117</v>
      </c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>
        <v>4315.26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>
        <f>CH61+CX61+DK61</f>
        <v>4315.26</v>
      </c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>
        <f>BC61-DX61</f>
        <v>-4315.26</v>
      </c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>
        <f>BU61-DX61</f>
        <v>-4315.26</v>
      </c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6"/>
    </row>
    <row r="62" spans="1:166" ht="19.5" customHeight="1">
      <c r="A62" s="36" t="s">
        <v>118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7"/>
      <c r="AK62" s="19"/>
      <c r="AL62" s="20"/>
      <c r="AM62" s="20"/>
      <c r="AN62" s="20"/>
      <c r="AO62" s="20"/>
      <c r="AP62" s="20"/>
      <c r="AQ62" s="20" t="s">
        <v>119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15">
        <v>20957</v>
      </c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>
        <v>20957</v>
      </c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>
        <v>11649.65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>
        <f>CH62+CX62+DK62</f>
        <v>11649.65</v>
      </c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>
        <f>BC62-DX62</f>
        <v>9307.35</v>
      </c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>
        <f>BU62-DX62</f>
        <v>9307.35</v>
      </c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6"/>
    </row>
    <row r="63" spans="1:166" ht="19.5" customHeight="1">
      <c r="A63" s="36" t="s">
        <v>114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7"/>
      <c r="AK63" s="19"/>
      <c r="AL63" s="20"/>
      <c r="AM63" s="20"/>
      <c r="AN63" s="20"/>
      <c r="AO63" s="20"/>
      <c r="AP63" s="20"/>
      <c r="AQ63" s="20" t="s">
        <v>120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15">
        <v>2413</v>
      </c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>
        <v>2413</v>
      </c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>
        <v>2413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>
        <f>CH63+CX63+DK63</f>
        <v>2413</v>
      </c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>
        <f>BC63-DX63</f>
        <v>0</v>
      </c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>
        <f>BU63-DX63</f>
        <v>0</v>
      </c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6"/>
    </row>
    <row r="64" spans="1:166" ht="19.5" customHeight="1">
      <c r="A64" s="36" t="s">
        <v>121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7"/>
      <c r="AK64" s="19"/>
      <c r="AL64" s="20"/>
      <c r="AM64" s="20"/>
      <c r="AN64" s="20"/>
      <c r="AO64" s="20"/>
      <c r="AP64" s="20"/>
      <c r="AQ64" s="20" t="s">
        <v>122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15">
        <v>-9700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>
        <v>-9700</v>
      </c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>
        <v>-9700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>
        <f>CH64+CX64+DK64</f>
        <v>-9700</v>
      </c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>
        <f>BC64-DX64</f>
        <v>0</v>
      </c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>
        <f>BU64-DX64</f>
        <v>0</v>
      </c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6"/>
    </row>
    <row r="65" spans="1:166" ht="19.5" customHeight="1">
      <c r="A65" s="36" t="s">
        <v>121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7"/>
      <c r="AK65" s="19"/>
      <c r="AL65" s="20"/>
      <c r="AM65" s="20"/>
      <c r="AN65" s="20"/>
      <c r="AO65" s="20"/>
      <c r="AP65" s="20"/>
      <c r="AQ65" s="20" t="s">
        <v>123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>
        <v>2505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f>CH65+CX65+DK65</f>
        <v>2505</v>
      </c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>
        <f>BC65-DX65</f>
        <v>-2505</v>
      </c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>
        <f>BU65-DX65</f>
        <v>-2505</v>
      </c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19.5" customHeight="1">
      <c r="A66" s="36" t="s">
        <v>121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19"/>
      <c r="AL66" s="20"/>
      <c r="AM66" s="20"/>
      <c r="AN66" s="20"/>
      <c r="AO66" s="20"/>
      <c r="AP66" s="20"/>
      <c r="AQ66" s="20" t="s">
        <v>124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>
        <v>9700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>
        <v>9700</v>
      </c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>
        <v>263701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263701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-254001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-254001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>
      <c r="A67" s="36" t="s">
        <v>104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125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7881.75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7881.75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42304.93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42304.93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-34423.18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-34423.18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>
      <c r="A68" s="36" t="s">
        <v>106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126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2380.29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2380.29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>
        <v>6393.09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6393.09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-4012.8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-4012.8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>
      <c r="A69" s="36" t="s">
        <v>118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127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>
        <v>925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925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-925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-925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>
      <c r="A70" s="36" t="s">
        <v>104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128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>
        <v>9416.6200000000008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9416.6200000000008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-9416.6200000000008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-9416.6200000000008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>
      <c r="A71" s="36" t="s">
        <v>106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129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>
        <v>2843.84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2843.84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-2843.84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-2843.84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>
      <c r="A72" s="36" t="s">
        <v>112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130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>
        <v>1850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1850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-1850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-1850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>
      <c r="A73" s="36" t="s">
        <v>131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132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885.44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885.44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-885.44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-885.44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>
      <c r="A74" s="36" t="s">
        <v>121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133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39500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39500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>
        <v>39500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39500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0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0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>
      <c r="A75" s="36" t="s">
        <v>121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134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-19500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-19500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>
        <v>-19500</v>
      </c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-19500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0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0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>
      <c r="A76" s="36" t="s">
        <v>135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136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>
        <v>25792.23</v>
      </c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25792.23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-25792.23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-25792.23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>
      <c r="A77" s="36" t="s">
        <v>112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137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-108987.34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-108987.34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0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-108987.34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-108987.34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19.5" customHeight="1">
      <c r="A78" s="36" t="s">
        <v>118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7"/>
      <c r="AK78" s="19"/>
      <c r="AL78" s="20"/>
      <c r="AM78" s="20"/>
      <c r="AN78" s="20"/>
      <c r="AO78" s="20"/>
      <c r="AP78" s="20"/>
      <c r="AQ78" s="20" t="s">
        <v>138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15">
        <v>114346.72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>
        <v>114346.72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>
        <v>55021.82</v>
      </c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f>CH78+CX78+DK78</f>
        <v>55021.82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>
        <f>BC78-DX78</f>
        <v>59324.9</v>
      </c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>
        <f>BU78-DX78</f>
        <v>59324.9</v>
      </c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6"/>
    </row>
    <row r="79" spans="1:166" ht="19.5" customHeight="1">
      <c r="A79" s="36" t="s">
        <v>135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7"/>
      <c r="AK79" s="19"/>
      <c r="AL79" s="20"/>
      <c r="AM79" s="20"/>
      <c r="AN79" s="20"/>
      <c r="AO79" s="20"/>
      <c r="AP79" s="20"/>
      <c r="AQ79" s="20" t="s">
        <v>139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>
        <v>6532.8</v>
      </c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f>CH79+CX79+DK79</f>
        <v>6532.8</v>
      </c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>
        <f>BC79-DX79</f>
        <v>-6532.8</v>
      </c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f>BU79-DX79</f>
        <v>-6532.8</v>
      </c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19.5" customHeight="1">
      <c r="A80" s="36" t="s">
        <v>118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7"/>
      <c r="AK80" s="19"/>
      <c r="AL80" s="20"/>
      <c r="AM80" s="20"/>
      <c r="AN80" s="20"/>
      <c r="AO80" s="20"/>
      <c r="AP80" s="20"/>
      <c r="AQ80" s="20" t="s">
        <v>140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15">
        <v>185352.62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>
        <v>185352.62</v>
      </c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91134.44</v>
      </c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f>CH80+CX80+DK80</f>
        <v>91134.44</v>
      </c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>
        <f>BC80-DX80</f>
        <v>94218.18</v>
      </c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>
        <f>BU80-DX80</f>
        <v>94218.18</v>
      </c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6"/>
    </row>
    <row r="81" spans="1:166" ht="19.5" customHeight="1">
      <c r="A81" s="36" t="s">
        <v>118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19"/>
      <c r="AL81" s="20"/>
      <c r="AM81" s="20"/>
      <c r="AN81" s="20"/>
      <c r="AO81" s="20"/>
      <c r="AP81" s="20"/>
      <c r="AQ81" s="20" t="s">
        <v>141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15">
        <v>59200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>
        <v>59200</v>
      </c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f>CH81+CX81+DK81</f>
        <v>0</v>
      </c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>
        <f>BC81-DX81</f>
        <v>59200</v>
      </c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>
        <f>BU81-DX81</f>
        <v>59200</v>
      </c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6"/>
    </row>
    <row r="82" spans="1:166" ht="19.5" customHeight="1">
      <c r="A82" s="36" t="s">
        <v>112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  <c r="AK82" s="19"/>
      <c r="AL82" s="20"/>
      <c r="AM82" s="20"/>
      <c r="AN82" s="20"/>
      <c r="AO82" s="20"/>
      <c r="AP82" s="20"/>
      <c r="AQ82" s="20" t="s">
        <v>142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15">
        <v>19857.240000000002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>
        <v>19857.240000000002</v>
      </c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f>CH82+CX82+DK82</f>
        <v>0</v>
      </c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>
        <f>BC82-DX82</f>
        <v>19857.240000000002</v>
      </c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>
        <f>BU82-DX82</f>
        <v>19857.240000000002</v>
      </c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19.5" customHeight="1">
      <c r="A83" s="36" t="s">
        <v>118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9"/>
      <c r="AL83" s="20"/>
      <c r="AM83" s="20"/>
      <c r="AN83" s="20"/>
      <c r="AO83" s="20"/>
      <c r="AP83" s="20"/>
      <c r="AQ83" s="20" t="s">
        <v>143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15">
        <v>70542.759999999995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>
        <v>70542.759999999995</v>
      </c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>
        <v>23514.25</v>
      </c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f>CH83+CX83+DK83</f>
        <v>23514.25</v>
      </c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>
        <f>BC83-DX83</f>
        <v>47028.509999999995</v>
      </c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>
        <f>BU83-DX83</f>
        <v>47028.509999999995</v>
      </c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19.5" customHeight="1">
      <c r="A84" s="36" t="s">
        <v>114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  <c r="AK84" s="19"/>
      <c r="AL84" s="20"/>
      <c r="AM84" s="20"/>
      <c r="AN84" s="20"/>
      <c r="AO84" s="20"/>
      <c r="AP84" s="20"/>
      <c r="AQ84" s="20" t="s">
        <v>144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>
        <v>22000</v>
      </c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f>CH84+CX84+DK84</f>
        <v>22000</v>
      </c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>
        <f>BC84-DX84</f>
        <v>-22000</v>
      </c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>
        <f>BU84-DX84</f>
        <v>-22000</v>
      </c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19.5" customHeight="1">
      <c r="A85" s="36" t="s">
        <v>121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19"/>
      <c r="AL85" s="20"/>
      <c r="AM85" s="20"/>
      <c r="AN85" s="20"/>
      <c r="AO85" s="20"/>
      <c r="AP85" s="20"/>
      <c r="AQ85" s="20" t="s">
        <v>145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15">
        <v>60000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>
        <v>60000</v>
      </c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f>CH85+CX85+DK85</f>
        <v>0</v>
      </c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>
        <f>BC85-DX85</f>
        <v>60000</v>
      </c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>
        <f>BU85-DX85</f>
        <v>60000</v>
      </c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19.5" customHeight="1">
      <c r="A86" s="36" t="s">
        <v>131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7"/>
      <c r="AK86" s="19"/>
      <c r="AL86" s="20"/>
      <c r="AM86" s="20"/>
      <c r="AN86" s="20"/>
      <c r="AO86" s="20"/>
      <c r="AP86" s="20"/>
      <c r="AQ86" s="20" t="s">
        <v>146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15">
        <v>20000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>
        <v>20000</v>
      </c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f>CH86+CX86+DK86</f>
        <v>0</v>
      </c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>
        <f>BC86-DX86</f>
        <v>20000</v>
      </c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>
        <f>BU86-DX86</f>
        <v>20000</v>
      </c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19.5" customHeight="1">
      <c r="A87" s="36" t="s">
        <v>104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7"/>
      <c r="AK87" s="19"/>
      <c r="AL87" s="20"/>
      <c r="AM87" s="20"/>
      <c r="AN87" s="20"/>
      <c r="AO87" s="20"/>
      <c r="AP87" s="20"/>
      <c r="AQ87" s="20" t="s">
        <v>147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>
        <v>18194</v>
      </c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>
        <f>CH87+CX87+DK87</f>
        <v>18194</v>
      </c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>
        <f>BC87-DX87</f>
        <v>-18194</v>
      </c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>
        <f>BU87-DX87</f>
        <v>-18194</v>
      </c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19.5" customHeight="1">
      <c r="A88" s="36" t="s">
        <v>106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7"/>
      <c r="AK88" s="19"/>
      <c r="AL88" s="20"/>
      <c r="AM88" s="20"/>
      <c r="AN88" s="20"/>
      <c r="AO88" s="20"/>
      <c r="AP88" s="20"/>
      <c r="AQ88" s="20" t="s">
        <v>148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>
        <v>6511.99</v>
      </c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>
        <f>CH88+CX88+DK88</f>
        <v>6511.99</v>
      </c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>
        <f>BC88-DX88</f>
        <v>-6511.99</v>
      </c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>
        <f>BU88-DX88</f>
        <v>-6511.99</v>
      </c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19.5" customHeight="1">
      <c r="A89" s="36" t="s">
        <v>116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7"/>
      <c r="AK89" s="19"/>
      <c r="AL89" s="20"/>
      <c r="AM89" s="20"/>
      <c r="AN89" s="20"/>
      <c r="AO89" s="20"/>
      <c r="AP89" s="20"/>
      <c r="AQ89" s="20" t="s">
        <v>149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>
        <v>1525.98</v>
      </c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>
        <f>CH89+CX89+DK89</f>
        <v>1525.98</v>
      </c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>
        <f>BC89-DX89</f>
        <v>-1525.98</v>
      </c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>
        <f>BU89-DX89</f>
        <v>-1525.98</v>
      </c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19.5" customHeight="1">
      <c r="A90" s="36" t="s">
        <v>112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7"/>
      <c r="AK90" s="19"/>
      <c r="AL90" s="20"/>
      <c r="AM90" s="20"/>
      <c r="AN90" s="20"/>
      <c r="AO90" s="20"/>
      <c r="AP90" s="20"/>
      <c r="AQ90" s="20" t="s">
        <v>150</v>
      </c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>
        <v>20000</v>
      </c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>
        <f>CH90+CX90+DK90</f>
        <v>20000</v>
      </c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>
        <f>BC90-DX90</f>
        <v>-20000</v>
      </c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>
        <f>BU90-DX90</f>
        <v>-20000</v>
      </c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19.5" customHeight="1">
      <c r="A91" s="36" t="s">
        <v>135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7"/>
      <c r="AK91" s="19"/>
      <c r="AL91" s="20"/>
      <c r="AM91" s="20"/>
      <c r="AN91" s="20"/>
      <c r="AO91" s="20"/>
      <c r="AP91" s="20"/>
      <c r="AQ91" s="20" t="s">
        <v>151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>
        <v>9104.92</v>
      </c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>
        <f>CH91+CX91+DK91</f>
        <v>9104.92</v>
      </c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>
        <f>BC91-DX91</f>
        <v>-9104.92</v>
      </c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>
        <f>BU91-DX91</f>
        <v>-9104.92</v>
      </c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19.5" customHeight="1">
      <c r="A92" s="36" t="s">
        <v>118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7"/>
      <c r="AK92" s="19"/>
      <c r="AL92" s="20"/>
      <c r="AM92" s="20"/>
      <c r="AN92" s="20"/>
      <c r="AO92" s="20"/>
      <c r="AP92" s="20"/>
      <c r="AQ92" s="20" t="s">
        <v>152</v>
      </c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>
        <v>119020.68</v>
      </c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>
        <f>CH92+CX92+DK92</f>
        <v>119020.68</v>
      </c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>
        <f>BC92-DX92</f>
        <v>-119020.68</v>
      </c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>
        <f>BU92-DX92</f>
        <v>-119020.68</v>
      </c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9.5" customHeight="1">
      <c r="A93" s="36" t="s">
        <v>114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7"/>
      <c r="AK93" s="19"/>
      <c r="AL93" s="20"/>
      <c r="AM93" s="20"/>
      <c r="AN93" s="20"/>
      <c r="AO93" s="20"/>
      <c r="AP93" s="20"/>
      <c r="AQ93" s="20" t="s">
        <v>153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15">
        <v>50000</v>
      </c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>
        <v>50000</v>
      </c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>
        <v>58600</v>
      </c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>
        <f>CH93+CX93+DK93</f>
        <v>58600</v>
      </c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>
        <f>BC93-DX93</f>
        <v>-8600</v>
      </c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>
        <f>BU93-DX93</f>
        <v>-8600</v>
      </c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19.5" customHeight="1">
      <c r="A94" s="36" t="s">
        <v>154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7"/>
      <c r="AK94" s="19"/>
      <c r="AL94" s="20"/>
      <c r="AM94" s="20"/>
      <c r="AN94" s="20"/>
      <c r="AO94" s="20"/>
      <c r="AP94" s="20"/>
      <c r="AQ94" s="20" t="s">
        <v>155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15">
        <v>-99389.16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>
        <v>-99389.16</v>
      </c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>
        <v>4140</v>
      </c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>
        <f>CH94+CX94+DK94</f>
        <v>4140</v>
      </c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>
        <f>BC94-DX94</f>
        <v>-103529.16</v>
      </c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>
        <f>BU94-DX94</f>
        <v>-103529.16</v>
      </c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19.5" customHeight="1">
      <c r="A95" s="36" t="s">
        <v>121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7"/>
      <c r="AK95" s="19"/>
      <c r="AL95" s="20"/>
      <c r="AM95" s="20"/>
      <c r="AN95" s="20"/>
      <c r="AO95" s="20"/>
      <c r="AP95" s="20"/>
      <c r="AQ95" s="20" t="s">
        <v>156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>
        <v>2700</v>
      </c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>
        <f>CH95+CX95+DK95</f>
        <v>2700</v>
      </c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>
        <f>BC95-DX95</f>
        <v>-2700</v>
      </c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>
        <f>BU95-DX95</f>
        <v>-2700</v>
      </c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19.5" customHeight="1">
      <c r="A96" s="36" t="s">
        <v>157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7"/>
      <c r="AK96" s="19"/>
      <c r="AL96" s="20"/>
      <c r="AM96" s="20"/>
      <c r="AN96" s="20"/>
      <c r="AO96" s="20"/>
      <c r="AP96" s="20"/>
      <c r="AQ96" s="20" t="s">
        <v>158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>
        <v>3029533.32</v>
      </c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>
        <f>CH96+CX96+DK96</f>
        <v>3029533.32</v>
      </c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>
        <f>BC96-DX96</f>
        <v>-3029533.32</v>
      </c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>
        <f>BU96-DX96</f>
        <v>-3029533.32</v>
      </c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24" customHeight="1" thickBot="1">
      <c r="A97" s="91" t="s">
        <v>77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2"/>
      <c r="AK97" s="47" t="s">
        <v>24</v>
      </c>
      <c r="AL97" s="21"/>
      <c r="AM97" s="21"/>
      <c r="AN97" s="21"/>
      <c r="AO97" s="21"/>
      <c r="AP97" s="21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48">
        <v>-194862</v>
      </c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>
        <v>-194862</v>
      </c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>
        <v>730958.4</v>
      </c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15">
        <f>CH97+CX97+DK97</f>
        <v>730958.4</v>
      </c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52"/>
    </row>
    <row r="98" spans="1:166" ht="24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</row>
    <row r="99" spans="1:166" ht="35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</row>
    <row r="100" spans="1:166" ht="35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</row>
    <row r="101" spans="1:166" ht="12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</row>
    <row r="102" spans="1:166" ht="8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</row>
    <row r="103" spans="1:166" ht="9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</row>
    <row r="104" spans="1:16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4" t="s">
        <v>59</v>
      </c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4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3" t="s">
        <v>25</v>
      </c>
    </row>
    <row r="105" spans="1:166" ht="12.75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  <c r="EN105" s="90"/>
      <c r="EO105" s="90"/>
      <c r="EP105" s="90"/>
      <c r="EQ105" s="90"/>
      <c r="ER105" s="90"/>
      <c r="ES105" s="90"/>
      <c r="ET105" s="90"/>
      <c r="EU105" s="90"/>
      <c r="EV105" s="90"/>
      <c r="EW105" s="90"/>
      <c r="EX105" s="90"/>
      <c r="EY105" s="90"/>
      <c r="EZ105" s="90"/>
      <c r="FA105" s="90"/>
      <c r="FB105" s="90"/>
      <c r="FC105" s="90"/>
      <c r="FD105" s="90"/>
      <c r="FE105" s="90"/>
      <c r="FF105" s="90"/>
      <c r="FG105" s="90"/>
      <c r="FH105" s="90"/>
      <c r="FI105" s="90"/>
      <c r="FJ105" s="90"/>
    </row>
    <row r="106" spans="1:166" ht="11.25" customHeight="1">
      <c r="A106" s="83" t="s">
        <v>10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8"/>
      <c r="AP106" s="82" t="s">
        <v>11</v>
      </c>
      <c r="AQ106" s="83"/>
      <c r="AR106" s="83"/>
      <c r="AS106" s="83"/>
      <c r="AT106" s="83"/>
      <c r="AU106" s="88"/>
      <c r="AV106" s="82" t="s">
        <v>60</v>
      </c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8"/>
      <c r="BL106" s="82" t="s">
        <v>50</v>
      </c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8"/>
      <c r="CF106" s="79" t="s">
        <v>12</v>
      </c>
      <c r="CG106" s="80"/>
      <c r="CH106" s="80"/>
      <c r="CI106" s="80"/>
      <c r="CJ106" s="80"/>
      <c r="CK106" s="80"/>
      <c r="CL106" s="80"/>
      <c r="CM106" s="80"/>
      <c r="CN106" s="80"/>
      <c r="CO106" s="80"/>
      <c r="CP106" s="80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0"/>
      <c r="DH106" s="80"/>
      <c r="DI106" s="80"/>
      <c r="DJ106" s="80"/>
      <c r="DK106" s="80"/>
      <c r="DL106" s="80"/>
      <c r="DM106" s="80"/>
      <c r="DN106" s="80"/>
      <c r="DO106" s="80"/>
      <c r="DP106" s="80"/>
      <c r="DQ106" s="80"/>
      <c r="DR106" s="80"/>
      <c r="DS106" s="80"/>
      <c r="DT106" s="80"/>
      <c r="DU106" s="80"/>
      <c r="DV106" s="80"/>
      <c r="DW106" s="80"/>
      <c r="DX106" s="80"/>
      <c r="DY106" s="80"/>
      <c r="DZ106" s="80"/>
      <c r="EA106" s="80"/>
      <c r="EB106" s="80"/>
      <c r="EC106" s="80"/>
      <c r="ED106" s="80"/>
      <c r="EE106" s="80"/>
      <c r="EF106" s="80"/>
      <c r="EG106" s="80"/>
      <c r="EH106" s="80"/>
      <c r="EI106" s="80"/>
      <c r="EJ106" s="80"/>
      <c r="EK106" s="80"/>
      <c r="EL106" s="80"/>
      <c r="EM106" s="80"/>
      <c r="EN106" s="80"/>
      <c r="EO106" s="80"/>
      <c r="EP106" s="80"/>
      <c r="EQ106" s="80"/>
      <c r="ER106" s="80"/>
      <c r="ES106" s="81"/>
      <c r="ET106" s="82" t="s">
        <v>13</v>
      </c>
      <c r="EU106" s="83"/>
      <c r="EV106" s="83"/>
      <c r="EW106" s="83"/>
      <c r="EX106" s="83"/>
      <c r="EY106" s="83"/>
      <c r="EZ106" s="83"/>
      <c r="FA106" s="83"/>
      <c r="FB106" s="83"/>
      <c r="FC106" s="83"/>
      <c r="FD106" s="83"/>
      <c r="FE106" s="83"/>
      <c r="FF106" s="83"/>
      <c r="FG106" s="83"/>
      <c r="FH106" s="83"/>
      <c r="FI106" s="83"/>
      <c r="FJ106" s="84"/>
    </row>
    <row r="107" spans="1:166" ht="69.7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9"/>
      <c r="AP107" s="85"/>
      <c r="AQ107" s="86"/>
      <c r="AR107" s="86"/>
      <c r="AS107" s="86"/>
      <c r="AT107" s="86"/>
      <c r="AU107" s="89"/>
      <c r="AV107" s="85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9"/>
      <c r="BL107" s="85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9"/>
      <c r="CF107" s="80" t="s">
        <v>63</v>
      </c>
      <c r="CG107" s="80"/>
      <c r="CH107" s="80"/>
      <c r="CI107" s="80"/>
      <c r="CJ107" s="80"/>
      <c r="CK107" s="80"/>
      <c r="CL107" s="80"/>
      <c r="CM107" s="80"/>
      <c r="CN107" s="80"/>
      <c r="CO107" s="80"/>
      <c r="CP107" s="80"/>
      <c r="CQ107" s="80"/>
      <c r="CR107" s="80"/>
      <c r="CS107" s="80"/>
      <c r="CT107" s="80"/>
      <c r="CU107" s="80"/>
      <c r="CV107" s="81"/>
      <c r="CW107" s="79" t="s">
        <v>14</v>
      </c>
      <c r="CX107" s="80"/>
      <c r="CY107" s="80"/>
      <c r="CZ107" s="80"/>
      <c r="DA107" s="80"/>
      <c r="DB107" s="80"/>
      <c r="DC107" s="80"/>
      <c r="DD107" s="80"/>
      <c r="DE107" s="80"/>
      <c r="DF107" s="80"/>
      <c r="DG107" s="80"/>
      <c r="DH107" s="80"/>
      <c r="DI107" s="80"/>
      <c r="DJ107" s="80"/>
      <c r="DK107" s="80"/>
      <c r="DL107" s="80"/>
      <c r="DM107" s="81"/>
      <c r="DN107" s="79" t="s">
        <v>15</v>
      </c>
      <c r="DO107" s="80"/>
      <c r="DP107" s="80"/>
      <c r="DQ107" s="80"/>
      <c r="DR107" s="80"/>
      <c r="DS107" s="80"/>
      <c r="DT107" s="80"/>
      <c r="DU107" s="80"/>
      <c r="DV107" s="80"/>
      <c r="DW107" s="80"/>
      <c r="DX107" s="80"/>
      <c r="DY107" s="80"/>
      <c r="DZ107" s="80"/>
      <c r="EA107" s="80"/>
      <c r="EB107" s="80"/>
      <c r="EC107" s="80"/>
      <c r="ED107" s="81"/>
      <c r="EE107" s="79" t="s">
        <v>38</v>
      </c>
      <c r="EF107" s="80"/>
      <c r="EG107" s="80"/>
      <c r="EH107" s="80"/>
      <c r="EI107" s="80"/>
      <c r="EJ107" s="80"/>
      <c r="EK107" s="80"/>
      <c r="EL107" s="80"/>
      <c r="EM107" s="80"/>
      <c r="EN107" s="80"/>
      <c r="EO107" s="80"/>
      <c r="EP107" s="80"/>
      <c r="EQ107" s="80"/>
      <c r="ER107" s="80"/>
      <c r="ES107" s="81"/>
      <c r="ET107" s="85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7"/>
    </row>
    <row r="108" spans="1:166" ht="12" customHeight="1" thickBot="1">
      <c r="A108" s="76">
        <v>1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7"/>
      <c r="AP108" s="73">
        <v>2</v>
      </c>
      <c r="AQ108" s="74"/>
      <c r="AR108" s="74"/>
      <c r="AS108" s="74"/>
      <c r="AT108" s="74"/>
      <c r="AU108" s="75"/>
      <c r="AV108" s="73">
        <v>3</v>
      </c>
      <c r="AW108" s="74"/>
      <c r="AX108" s="74"/>
      <c r="AY108" s="74"/>
      <c r="AZ108" s="74"/>
      <c r="BA108" s="74"/>
      <c r="BB108" s="74"/>
      <c r="BC108" s="74"/>
      <c r="BD108" s="74"/>
      <c r="BE108" s="61"/>
      <c r="BF108" s="61"/>
      <c r="BG108" s="61"/>
      <c r="BH108" s="61"/>
      <c r="BI108" s="61"/>
      <c r="BJ108" s="61"/>
      <c r="BK108" s="78"/>
      <c r="BL108" s="73">
        <v>4</v>
      </c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5"/>
      <c r="CF108" s="73">
        <v>5</v>
      </c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5"/>
      <c r="CW108" s="73">
        <v>6</v>
      </c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5"/>
      <c r="DN108" s="73">
        <v>7</v>
      </c>
      <c r="DO108" s="74"/>
      <c r="DP108" s="74"/>
      <c r="DQ108" s="74"/>
      <c r="DR108" s="74"/>
      <c r="DS108" s="74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5"/>
      <c r="EE108" s="73">
        <v>8</v>
      </c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  <c r="EQ108" s="74"/>
      <c r="ER108" s="74"/>
      <c r="ES108" s="75"/>
      <c r="ET108" s="60">
        <v>9</v>
      </c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2"/>
    </row>
    <row r="109" spans="1:166" ht="37.5" customHeight="1">
      <c r="A109" s="63" t="s">
        <v>66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4"/>
      <c r="AP109" s="65" t="s">
        <v>26</v>
      </c>
      <c r="AQ109" s="66"/>
      <c r="AR109" s="66"/>
      <c r="AS109" s="66"/>
      <c r="AT109" s="66"/>
      <c r="AU109" s="66"/>
      <c r="AV109" s="67"/>
      <c r="AW109" s="67"/>
      <c r="AX109" s="67"/>
      <c r="AY109" s="67"/>
      <c r="AZ109" s="67"/>
      <c r="BA109" s="67"/>
      <c r="BB109" s="67"/>
      <c r="BC109" s="67"/>
      <c r="BD109" s="67"/>
      <c r="BE109" s="68"/>
      <c r="BF109" s="69"/>
      <c r="BG109" s="69"/>
      <c r="BH109" s="69"/>
      <c r="BI109" s="69"/>
      <c r="BJ109" s="69"/>
      <c r="BK109" s="70"/>
      <c r="BL109" s="71">
        <v>389724</v>
      </c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>
        <v>-1461916.8</v>
      </c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>
        <f>CF109+CW109+DN109</f>
        <v>-1461916.8</v>
      </c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>
        <f>BL109-CF109-CW109-DN109</f>
        <v>1851640.8</v>
      </c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2"/>
    </row>
    <row r="110" spans="1:166" ht="15" customHeight="1">
      <c r="A110" s="57" t="s">
        <v>16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8" t="s">
        <v>27</v>
      </c>
      <c r="AQ110" s="59"/>
      <c r="AR110" s="59"/>
      <c r="AS110" s="59"/>
      <c r="AT110" s="59"/>
      <c r="AU110" s="59"/>
      <c r="AV110" s="20"/>
      <c r="AW110" s="20"/>
      <c r="AX110" s="20"/>
      <c r="AY110" s="20"/>
      <c r="AZ110" s="20"/>
      <c r="BA110" s="20"/>
      <c r="BB110" s="20"/>
      <c r="BC110" s="20"/>
      <c r="BD110" s="20"/>
      <c r="BE110" s="38"/>
      <c r="BF110" s="31"/>
      <c r="BG110" s="31"/>
      <c r="BH110" s="31"/>
      <c r="BI110" s="31"/>
      <c r="BJ110" s="31"/>
      <c r="BK110" s="32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25">
        <f>CF110+CW110+DN110</f>
        <v>0</v>
      </c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7"/>
      <c r="ET110" s="25">
        <f>BL110-CF110-CW110-DN110</f>
        <v>0</v>
      </c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56"/>
    </row>
    <row r="111" spans="1:166" ht="31.5" customHeight="1">
      <c r="A111" s="53" t="s">
        <v>45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19" t="s">
        <v>28</v>
      </c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38"/>
      <c r="BF111" s="31"/>
      <c r="BG111" s="31"/>
      <c r="BH111" s="31"/>
      <c r="BI111" s="31"/>
      <c r="BJ111" s="31"/>
      <c r="BK111" s="32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>
        <f t="shared" ref="EE111:EE116" si="0">CF111+CW111+DN111</f>
        <v>0</v>
      </c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>
        <f t="shared" ref="ET111" si="1">BL111-CF111-CW111-DN111</f>
        <v>0</v>
      </c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6"/>
    </row>
    <row r="112" spans="1:166" ht="15" customHeight="1" thickBot="1">
      <c r="A112" s="28" t="s">
        <v>64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19" t="s">
        <v>40</v>
      </c>
      <c r="AQ112" s="20"/>
      <c r="AR112" s="20"/>
      <c r="AS112" s="20"/>
      <c r="AT112" s="20"/>
      <c r="AU112" s="20"/>
      <c r="AV112" s="21"/>
      <c r="AW112" s="21"/>
      <c r="AX112" s="21"/>
      <c r="AY112" s="21"/>
      <c r="AZ112" s="21"/>
      <c r="BA112" s="21"/>
      <c r="BB112" s="21"/>
      <c r="BC112" s="21"/>
      <c r="BD112" s="21"/>
      <c r="BE112" s="22"/>
      <c r="BF112" s="23"/>
      <c r="BG112" s="23"/>
      <c r="BH112" s="23"/>
      <c r="BI112" s="23"/>
      <c r="BJ112" s="23"/>
      <c r="BK112" s="24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>
        <f t="shared" si="0"/>
        <v>0</v>
      </c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6"/>
    </row>
    <row r="113" spans="1:166" ht="15" customHeight="1" thickBot="1">
      <c r="A113" s="28" t="s">
        <v>65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9"/>
      <c r="AP113" s="30" t="s">
        <v>42</v>
      </c>
      <c r="AQ113" s="31"/>
      <c r="AR113" s="31"/>
      <c r="AS113" s="31"/>
      <c r="AT113" s="31"/>
      <c r="AU113" s="32"/>
      <c r="AV113" s="33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5"/>
      <c r="BL113" s="25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7"/>
      <c r="CF113" s="25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7"/>
      <c r="CW113" s="25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7"/>
      <c r="DN113" s="25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7"/>
      <c r="EE113" s="15">
        <f t="shared" si="0"/>
        <v>0</v>
      </c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6"/>
    </row>
    <row r="114" spans="1:166" ht="31.5" customHeight="1" thickBot="1">
      <c r="A114" s="17" t="s">
        <v>68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8"/>
      <c r="AP114" s="19" t="s">
        <v>44</v>
      </c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38"/>
      <c r="BF114" s="31"/>
      <c r="BG114" s="31"/>
      <c r="BH114" s="31"/>
      <c r="BI114" s="31"/>
      <c r="BJ114" s="31"/>
      <c r="BK114" s="32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>
        <v>-730958.4</v>
      </c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>
        <f t="shared" si="0"/>
        <v>-730958.4</v>
      </c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6"/>
    </row>
    <row r="115" spans="1:166" ht="38.25" customHeight="1" thickBot="1">
      <c r="A115" s="17" t="s">
        <v>72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9"/>
      <c r="AP115" s="30" t="s">
        <v>41</v>
      </c>
      <c r="AQ115" s="31"/>
      <c r="AR115" s="31"/>
      <c r="AS115" s="31"/>
      <c r="AT115" s="31"/>
      <c r="AU115" s="32"/>
      <c r="AV115" s="33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5"/>
      <c r="BL115" s="25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7"/>
      <c r="CF115" s="25">
        <v>-730958.4</v>
      </c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7"/>
      <c r="CW115" s="25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7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>
        <f t="shared" si="0"/>
        <v>-730958.4</v>
      </c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6"/>
    </row>
    <row r="116" spans="1:166" ht="36" customHeight="1" thickBot="1">
      <c r="A116" s="17" t="s">
        <v>78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9"/>
      <c r="AP116" s="19" t="s">
        <v>46</v>
      </c>
      <c r="AQ116" s="20"/>
      <c r="AR116" s="20"/>
      <c r="AS116" s="20"/>
      <c r="AT116" s="20"/>
      <c r="AU116" s="20"/>
      <c r="AV116" s="21"/>
      <c r="AW116" s="21"/>
      <c r="AX116" s="21"/>
      <c r="AY116" s="21"/>
      <c r="AZ116" s="21"/>
      <c r="BA116" s="21"/>
      <c r="BB116" s="21"/>
      <c r="BC116" s="21"/>
      <c r="BD116" s="21"/>
      <c r="BE116" s="22"/>
      <c r="BF116" s="23"/>
      <c r="BG116" s="23"/>
      <c r="BH116" s="23"/>
      <c r="BI116" s="23"/>
      <c r="BJ116" s="23"/>
      <c r="BK116" s="24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>
        <v>-4830253.29</v>
      </c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>
        <f t="shared" si="0"/>
        <v>-4830253.29</v>
      </c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6"/>
    </row>
    <row r="117" spans="1:166" ht="26.25" customHeight="1" thickBot="1">
      <c r="A117" s="17" t="s">
        <v>73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9"/>
      <c r="AP117" s="30" t="s">
        <v>47</v>
      </c>
      <c r="AQ117" s="31"/>
      <c r="AR117" s="31"/>
      <c r="AS117" s="31"/>
      <c r="AT117" s="31"/>
      <c r="AU117" s="32"/>
      <c r="AV117" s="33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5"/>
      <c r="BL117" s="25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7"/>
      <c r="CF117" s="25">
        <v>4099294.89</v>
      </c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7"/>
      <c r="CW117" s="25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7"/>
      <c r="DN117" s="25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7"/>
      <c r="EE117" s="15">
        <f>CF117+CW117+DN117</f>
        <v>4099294.89</v>
      </c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6"/>
    </row>
    <row r="118" spans="1:166" ht="27.75" customHeight="1" thickBot="1">
      <c r="A118" s="17" t="s">
        <v>74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8"/>
      <c r="AP118" s="19" t="s">
        <v>43</v>
      </c>
      <c r="AQ118" s="20"/>
      <c r="AR118" s="20"/>
      <c r="AS118" s="20"/>
      <c r="AT118" s="20"/>
      <c r="AU118" s="20"/>
      <c r="AV118" s="21"/>
      <c r="AW118" s="21"/>
      <c r="AX118" s="21"/>
      <c r="AY118" s="21"/>
      <c r="AZ118" s="21"/>
      <c r="BA118" s="21"/>
      <c r="BB118" s="21"/>
      <c r="BC118" s="21"/>
      <c r="BD118" s="21"/>
      <c r="BE118" s="22"/>
      <c r="BF118" s="23"/>
      <c r="BG118" s="23"/>
      <c r="BH118" s="23"/>
      <c r="BI118" s="23"/>
      <c r="BJ118" s="23"/>
      <c r="BK118" s="24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25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7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>
        <f>CF118+CW118+DN118</f>
        <v>0</v>
      </c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6"/>
    </row>
    <row r="119" spans="1:166" ht="24" customHeight="1" thickBot="1">
      <c r="A119" s="17" t="s">
        <v>76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9"/>
      <c r="AP119" s="30" t="s">
        <v>48</v>
      </c>
      <c r="AQ119" s="31"/>
      <c r="AR119" s="31"/>
      <c r="AS119" s="31"/>
      <c r="AT119" s="31"/>
      <c r="AU119" s="32"/>
      <c r="AV119" s="33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5"/>
      <c r="BL119" s="25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7"/>
      <c r="CF119" s="25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7"/>
      <c r="CW119" s="25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7"/>
      <c r="DN119" s="25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7"/>
      <c r="EE119" s="15">
        <f>CF119+CW119+DN119</f>
        <v>0</v>
      </c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6"/>
    </row>
    <row r="120" spans="1:166" ht="25.5" customHeight="1" thickBot="1">
      <c r="A120" s="44" t="s">
        <v>69</v>
      </c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6"/>
      <c r="AP120" s="47" t="s">
        <v>49</v>
      </c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2"/>
      <c r="BF120" s="23"/>
      <c r="BG120" s="23"/>
      <c r="BH120" s="23"/>
      <c r="BI120" s="23"/>
      <c r="BJ120" s="23"/>
      <c r="BK120" s="24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9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1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>
        <f>CF120+CW120+DN120</f>
        <v>0</v>
      </c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52"/>
    </row>
    <row r="121" spans="1:166" ht="11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</row>
    <row r="122" spans="1:16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 t="s">
        <v>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1"/>
      <c r="AG123" s="1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29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39" t="s">
        <v>4</v>
      </c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1"/>
      <c r="AG124" s="1"/>
      <c r="AH124" s="39" t="s">
        <v>5</v>
      </c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 t="s">
        <v>30</v>
      </c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1"/>
      <c r="DR124" s="1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>
      <c r="A125" s="1" t="s">
        <v>6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1"/>
      <c r="AG125" s="1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39" t="s">
        <v>4</v>
      </c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5"/>
      <c r="DR125" s="5"/>
      <c r="DS125" s="39" t="s">
        <v>5</v>
      </c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39" t="s">
        <v>4</v>
      </c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5"/>
      <c r="AG126" s="5"/>
      <c r="AH126" s="39" t="s">
        <v>5</v>
      </c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7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</row>
    <row r="128" spans="1:166" ht="11.25" customHeight="1">
      <c r="A128" s="41" t="s">
        <v>32</v>
      </c>
      <c r="B128" s="41"/>
      <c r="C128" s="42"/>
      <c r="D128" s="42"/>
      <c r="E128" s="42"/>
      <c r="F128" s="1" t="s">
        <v>32</v>
      </c>
      <c r="G128" s="1"/>
      <c r="H128" s="1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1">
        <v>200</v>
      </c>
      <c r="Z128" s="41"/>
      <c r="AA128" s="41"/>
      <c r="AB128" s="41"/>
      <c r="AC128" s="41"/>
      <c r="AD128" s="40"/>
      <c r="AE128" s="40"/>
      <c r="AF128" s="1"/>
      <c r="AG128" s="1" t="s">
        <v>2</v>
      </c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</row>
    <row r="129" spans="1:16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2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11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11"/>
      <c r="CY129" s="11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11"/>
      <c r="DW129" s="11"/>
      <c r="DX129" s="10"/>
      <c r="DY129" s="10"/>
      <c r="DZ129" s="8"/>
      <c r="EA129" s="8"/>
      <c r="EB129" s="8"/>
      <c r="EC129" s="11"/>
      <c r="ED129" s="11"/>
      <c r="EE129" s="11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10"/>
      <c r="EW129" s="10"/>
      <c r="EX129" s="10"/>
      <c r="EY129" s="10"/>
      <c r="EZ129" s="10"/>
      <c r="FA129" s="14"/>
      <c r="FB129" s="14"/>
      <c r="FC129" s="2"/>
      <c r="FD129" s="2"/>
      <c r="FE129" s="2"/>
      <c r="FF129" s="2"/>
      <c r="FG129" s="2"/>
      <c r="FH129" s="2"/>
      <c r="FI129" s="2"/>
      <c r="FJ129" s="2"/>
    </row>
    <row r="130" spans="1:166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1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3"/>
      <c r="CY130" s="13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2"/>
      <c r="FG130" s="2"/>
      <c r="FH130" s="2"/>
      <c r="FI130" s="2"/>
      <c r="FJ130" s="2"/>
    </row>
    <row r="133" spans="1:166" ht="7.5" customHeight="1"/>
    <row r="136" spans="1:166" ht="9.75" customHeight="1"/>
    <row r="140" spans="1:166" ht="15" customHeight="1"/>
    <row r="141" spans="1:166" ht="15" customHeight="1"/>
    <row r="142" spans="1:166" ht="15" customHeight="1"/>
    <row r="143" spans="1:166" ht="15" customHeight="1"/>
    <row r="144" spans="1:166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mergeCells count="884">
    <mergeCell ref="A128:B128"/>
    <mergeCell ref="C128:E128"/>
    <mergeCell ref="I128:X128"/>
    <mergeCell ref="Y128:AC128"/>
    <mergeCell ref="AD128:AE128"/>
    <mergeCell ref="R125:AE125"/>
    <mergeCell ref="AH125:BH125"/>
    <mergeCell ref="DC125:DP125"/>
    <mergeCell ref="DS125:ES125"/>
    <mergeCell ref="R126:AE126"/>
    <mergeCell ref="AH126:BH126"/>
    <mergeCell ref="ET106:FJ107"/>
    <mergeCell ref="N123:AE123"/>
    <mergeCell ref="AH123:BH123"/>
    <mergeCell ref="N124:AE124"/>
    <mergeCell ref="AH124:BH124"/>
    <mergeCell ref="DC124:DP124"/>
    <mergeCell ref="DS124:ES124"/>
    <mergeCell ref="DK97:DW97"/>
    <mergeCell ref="DX97:EJ97"/>
    <mergeCell ref="EK97:EW97"/>
    <mergeCell ref="EX97:FJ97"/>
    <mergeCell ref="A105:FJ105"/>
    <mergeCell ref="A106:AO107"/>
    <mergeCell ref="AP106:AU107"/>
    <mergeCell ref="AV106:BK107"/>
    <mergeCell ref="BL106:CE107"/>
    <mergeCell ref="CF106:ES106"/>
    <mergeCell ref="DX96:EJ96"/>
    <mergeCell ref="EK96:EW96"/>
    <mergeCell ref="EX96:FJ96"/>
    <mergeCell ref="A97:AJ97"/>
    <mergeCell ref="AK97:AP97"/>
    <mergeCell ref="AQ97:BB97"/>
    <mergeCell ref="BC97:BT97"/>
    <mergeCell ref="BU97:CG97"/>
    <mergeCell ref="CH97:CW97"/>
    <mergeCell ref="CX97:DJ97"/>
    <mergeCell ref="DK95:DW95"/>
    <mergeCell ref="DX95:EJ95"/>
    <mergeCell ref="EK95:EW95"/>
    <mergeCell ref="EX95:FJ95"/>
    <mergeCell ref="A96:AJ96"/>
    <mergeCell ref="AK96:AP96"/>
    <mergeCell ref="AQ96:BB96"/>
    <mergeCell ref="BC96:BT96"/>
    <mergeCell ref="BU96:CG96"/>
    <mergeCell ref="CH96:CW96"/>
    <mergeCell ref="DX94:EJ94"/>
    <mergeCell ref="EK94:EW94"/>
    <mergeCell ref="EX94:FJ94"/>
    <mergeCell ref="A95:AJ95"/>
    <mergeCell ref="AK95:AP95"/>
    <mergeCell ref="AQ95:BB95"/>
    <mergeCell ref="BC95:BT95"/>
    <mergeCell ref="BU95:CG95"/>
    <mergeCell ref="CH95:CW95"/>
    <mergeCell ref="CX95:DJ95"/>
    <mergeCell ref="EK93:EW93"/>
    <mergeCell ref="EX93:FJ93"/>
    <mergeCell ref="A94:AJ94"/>
    <mergeCell ref="AK94:AP94"/>
    <mergeCell ref="AQ94:BB94"/>
    <mergeCell ref="BC94:BT94"/>
    <mergeCell ref="BU94:CG94"/>
    <mergeCell ref="CH94:CW94"/>
    <mergeCell ref="CX94:DJ94"/>
    <mergeCell ref="DK94:DW94"/>
    <mergeCell ref="EX92:FJ92"/>
    <mergeCell ref="A93:AJ93"/>
    <mergeCell ref="AK93:AP93"/>
    <mergeCell ref="AQ93:BB93"/>
    <mergeCell ref="BC93:BT93"/>
    <mergeCell ref="BU93:CG93"/>
    <mergeCell ref="CH93:CW93"/>
    <mergeCell ref="CX93:DJ93"/>
    <mergeCell ref="DK93:DW93"/>
    <mergeCell ref="DX93:EJ93"/>
    <mergeCell ref="BU92:CG92"/>
    <mergeCell ref="CH92:CW92"/>
    <mergeCell ref="CX92:DJ92"/>
    <mergeCell ref="DK92:DW92"/>
    <mergeCell ref="DX92:EJ92"/>
    <mergeCell ref="EK92:EW92"/>
    <mergeCell ref="CH91:CW91"/>
    <mergeCell ref="CX91:DJ91"/>
    <mergeCell ref="DK91:DW91"/>
    <mergeCell ref="DX91:EJ91"/>
    <mergeCell ref="EK91:EW91"/>
    <mergeCell ref="EX91:FJ91"/>
    <mergeCell ref="CX90:DJ90"/>
    <mergeCell ref="DK90:DW90"/>
    <mergeCell ref="DX90:EJ90"/>
    <mergeCell ref="EK90:EW90"/>
    <mergeCell ref="EX90:FJ90"/>
    <mergeCell ref="A91:AJ91"/>
    <mergeCell ref="AK91:AP91"/>
    <mergeCell ref="AQ91:BB91"/>
    <mergeCell ref="BC91:BT91"/>
    <mergeCell ref="BU91:CG91"/>
    <mergeCell ref="DK89:DW89"/>
    <mergeCell ref="DX89:EJ89"/>
    <mergeCell ref="EK89:EW89"/>
    <mergeCell ref="EX89:FJ89"/>
    <mergeCell ref="A90:AJ90"/>
    <mergeCell ref="AK90:AP90"/>
    <mergeCell ref="AQ90:BB90"/>
    <mergeCell ref="BC90:BT90"/>
    <mergeCell ref="BU90:CG90"/>
    <mergeCell ref="CH90:CW90"/>
    <mergeCell ref="DX88:EJ88"/>
    <mergeCell ref="EK88:EW88"/>
    <mergeCell ref="EX88:FJ88"/>
    <mergeCell ref="A89:AJ89"/>
    <mergeCell ref="AK89:AP89"/>
    <mergeCell ref="AQ89:BB89"/>
    <mergeCell ref="BC89:BT89"/>
    <mergeCell ref="BU89:CG89"/>
    <mergeCell ref="CH89:CW89"/>
    <mergeCell ref="CX89:DJ89"/>
    <mergeCell ref="CX87:DJ87"/>
    <mergeCell ref="DK87:DW87"/>
    <mergeCell ref="DX87:EJ87"/>
    <mergeCell ref="EK87:EW87"/>
    <mergeCell ref="EX87:FJ87"/>
    <mergeCell ref="A88:AJ88"/>
    <mergeCell ref="AK88:AP88"/>
    <mergeCell ref="AQ88:BB88"/>
    <mergeCell ref="BC88:BT88"/>
    <mergeCell ref="BU88:CG88"/>
    <mergeCell ref="A87:AJ87"/>
    <mergeCell ref="AK87:AP87"/>
    <mergeCell ref="AQ87:BB87"/>
    <mergeCell ref="BC87:BT87"/>
    <mergeCell ref="BU87:CG87"/>
    <mergeCell ref="CH87:CW87"/>
    <mergeCell ref="CH86:CW86"/>
    <mergeCell ref="CX86:DJ86"/>
    <mergeCell ref="DK86:DW86"/>
    <mergeCell ref="DX86:EJ86"/>
    <mergeCell ref="EK86:EW86"/>
    <mergeCell ref="EX86:FJ86"/>
    <mergeCell ref="CX85:DJ85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DK84:DW84"/>
    <mergeCell ref="DX84:EJ84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DX83:EJ83"/>
    <mergeCell ref="EK83:EW83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X82:EJ82"/>
    <mergeCell ref="EK82:EW82"/>
    <mergeCell ref="EX82:FJ82"/>
    <mergeCell ref="A83:AJ83"/>
    <mergeCell ref="AK83:AP83"/>
    <mergeCell ref="AQ83:BB83"/>
    <mergeCell ref="BC83:BT83"/>
    <mergeCell ref="BU83:CG83"/>
    <mergeCell ref="CH83:CW83"/>
    <mergeCell ref="CX83:DJ83"/>
    <mergeCell ref="DK81:DW81"/>
    <mergeCell ref="DX81:EJ81"/>
    <mergeCell ref="EK81:EW81"/>
    <mergeCell ref="EX81:FJ81"/>
    <mergeCell ref="A82:AJ82"/>
    <mergeCell ref="AK82:AP82"/>
    <mergeCell ref="AQ82:BB82"/>
    <mergeCell ref="BC82:BT82"/>
    <mergeCell ref="BU82:CG82"/>
    <mergeCell ref="CH82:CW82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CH81:CW81"/>
    <mergeCell ref="CX81:DJ81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CX80:DJ80"/>
    <mergeCell ref="DK80:DW80"/>
    <mergeCell ref="EX78:FJ78"/>
    <mergeCell ref="A79:AJ79"/>
    <mergeCell ref="AK79:AP79"/>
    <mergeCell ref="AQ79:BB79"/>
    <mergeCell ref="BC79:BT79"/>
    <mergeCell ref="BU79:CG79"/>
    <mergeCell ref="CH79:CW79"/>
    <mergeCell ref="CX79:DJ79"/>
    <mergeCell ref="DK79:DW79"/>
    <mergeCell ref="DX79:EJ79"/>
    <mergeCell ref="BU78:CG78"/>
    <mergeCell ref="CH78:CW78"/>
    <mergeCell ref="CX78:DJ78"/>
    <mergeCell ref="DK78:DW78"/>
    <mergeCell ref="DX78:EJ78"/>
    <mergeCell ref="EK78:EW78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CH75:CW75"/>
    <mergeCell ref="CX75:DJ75"/>
    <mergeCell ref="DK75:DW75"/>
    <mergeCell ref="DX75:EJ75"/>
    <mergeCell ref="EK75:EW75"/>
    <mergeCell ref="EX75:FJ75"/>
    <mergeCell ref="CX74:DJ74"/>
    <mergeCell ref="DK74:DW74"/>
    <mergeCell ref="DX74:EJ74"/>
    <mergeCell ref="EK74:EW74"/>
    <mergeCell ref="EX74:FJ74"/>
    <mergeCell ref="A75:AJ75"/>
    <mergeCell ref="AK75:AP75"/>
    <mergeCell ref="AQ75:BB75"/>
    <mergeCell ref="BC75:BT75"/>
    <mergeCell ref="BU75:CG75"/>
    <mergeCell ref="A74:AJ74"/>
    <mergeCell ref="AK74:AP74"/>
    <mergeCell ref="AQ74:BB74"/>
    <mergeCell ref="BC74:BT74"/>
    <mergeCell ref="BU74:CG74"/>
    <mergeCell ref="CH74:CW74"/>
    <mergeCell ref="CH73:CW73"/>
    <mergeCell ref="CX73:DJ73"/>
    <mergeCell ref="DK73:DW73"/>
    <mergeCell ref="DX73:EJ73"/>
    <mergeCell ref="EK73:EW73"/>
    <mergeCell ref="EX73:FJ73"/>
    <mergeCell ref="CX72:DJ72"/>
    <mergeCell ref="DK72:DW72"/>
    <mergeCell ref="DX72:EJ72"/>
    <mergeCell ref="EK72:EW72"/>
    <mergeCell ref="EX72:FJ72"/>
    <mergeCell ref="A73:AJ73"/>
    <mergeCell ref="AK73:AP73"/>
    <mergeCell ref="AQ73:BB73"/>
    <mergeCell ref="BC73:BT73"/>
    <mergeCell ref="BU73:CG73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CH72:CW72"/>
    <mergeCell ref="DX70:EJ70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CX71:DJ71"/>
    <mergeCell ref="EK69:EW69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DK70:DW70"/>
    <mergeCell ref="EX68:FJ68"/>
    <mergeCell ref="A69:AJ69"/>
    <mergeCell ref="AK69:AP69"/>
    <mergeCell ref="AQ69:BB69"/>
    <mergeCell ref="BC69:BT69"/>
    <mergeCell ref="BU69:CG69"/>
    <mergeCell ref="CH69:CW69"/>
    <mergeCell ref="CX69:DJ69"/>
    <mergeCell ref="DK69:DW69"/>
    <mergeCell ref="DX69:EJ69"/>
    <mergeCell ref="BU68:CG68"/>
    <mergeCell ref="CH68:CW68"/>
    <mergeCell ref="CX68:DJ68"/>
    <mergeCell ref="DK68:DW68"/>
    <mergeCell ref="DX68:EJ68"/>
    <mergeCell ref="EK68:EW68"/>
    <mergeCell ref="EE37:ES37"/>
    <mergeCell ref="ET37:FJ37"/>
    <mergeCell ref="A48:FJ48"/>
    <mergeCell ref="A49:AJ50"/>
    <mergeCell ref="AK49:AP50"/>
    <mergeCell ref="AQ49:BB50"/>
    <mergeCell ref="BC49:BT50"/>
    <mergeCell ref="BU49:CG50"/>
    <mergeCell ref="CH49:EJ49"/>
    <mergeCell ref="EK49:FJ49"/>
    <mergeCell ref="DN36:ED36"/>
    <mergeCell ref="EE36:ES36"/>
    <mergeCell ref="ET36:FJ36"/>
    <mergeCell ref="A37:AM37"/>
    <mergeCell ref="AN37:AS37"/>
    <mergeCell ref="AT37:BI37"/>
    <mergeCell ref="BJ37:CE37"/>
    <mergeCell ref="CF37:CV37"/>
    <mergeCell ref="CW37:DM37"/>
    <mergeCell ref="DN37:ED37"/>
    <mergeCell ref="A36:AM36"/>
    <mergeCell ref="AN36:AS36"/>
    <mergeCell ref="AT36:BI36"/>
    <mergeCell ref="BJ36:CE36"/>
    <mergeCell ref="CF36:CV36"/>
    <mergeCell ref="CW36:DM3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DN120:ED120"/>
    <mergeCell ref="EE120:ES120"/>
    <mergeCell ref="ET120:FJ120"/>
    <mergeCell ref="A120:AO120"/>
    <mergeCell ref="AP120:AU120"/>
    <mergeCell ref="AV120:BK120"/>
    <mergeCell ref="BL120:CE120"/>
    <mergeCell ref="CF120:CV120"/>
    <mergeCell ref="CW120:DM120"/>
    <mergeCell ref="ET118:FJ118"/>
    <mergeCell ref="A119:AO119"/>
    <mergeCell ref="AP119:AU119"/>
    <mergeCell ref="AV119:BK119"/>
    <mergeCell ref="BL119:CE119"/>
    <mergeCell ref="CF119:CV119"/>
    <mergeCell ref="CW119:DM119"/>
    <mergeCell ref="DN119:ED119"/>
    <mergeCell ref="EE119:ES119"/>
    <mergeCell ref="ET119:FJ119"/>
    <mergeCell ref="EE117:ES117"/>
    <mergeCell ref="ET117:FJ117"/>
    <mergeCell ref="A118:AO118"/>
    <mergeCell ref="AP118:AU118"/>
    <mergeCell ref="AV118:BK118"/>
    <mergeCell ref="BL118:CE118"/>
    <mergeCell ref="CF118:CV118"/>
    <mergeCell ref="CW118:DM118"/>
    <mergeCell ref="DN118:ED118"/>
    <mergeCell ref="EE118:ES118"/>
    <mergeCell ref="DN116:ED116"/>
    <mergeCell ref="EE116:ES116"/>
    <mergeCell ref="ET116:FJ116"/>
    <mergeCell ref="A117:AO117"/>
    <mergeCell ref="AP117:AU117"/>
    <mergeCell ref="AV117:BK117"/>
    <mergeCell ref="BL117:CE117"/>
    <mergeCell ref="CF117:CV117"/>
    <mergeCell ref="CW117:DM117"/>
    <mergeCell ref="DN117:ED117"/>
    <mergeCell ref="A116:AO116"/>
    <mergeCell ref="AP116:AU116"/>
    <mergeCell ref="AV116:BK116"/>
    <mergeCell ref="BL116:CE116"/>
    <mergeCell ref="CF116:CV116"/>
    <mergeCell ref="CW116:DM116"/>
    <mergeCell ref="ET114:FJ114"/>
    <mergeCell ref="A115:AO115"/>
    <mergeCell ref="AP115:AU115"/>
    <mergeCell ref="AV115:BK115"/>
    <mergeCell ref="BL115:CE115"/>
    <mergeCell ref="CF115:CV115"/>
    <mergeCell ref="CW115:DM115"/>
    <mergeCell ref="DN115:ED115"/>
    <mergeCell ref="EE115:ES115"/>
    <mergeCell ref="ET115:FJ115"/>
    <mergeCell ref="EE113:ES113"/>
    <mergeCell ref="ET113:FJ113"/>
    <mergeCell ref="A114:AO114"/>
    <mergeCell ref="AP114:AU114"/>
    <mergeCell ref="AV114:BK114"/>
    <mergeCell ref="BL114:CE114"/>
    <mergeCell ref="CF114:CV114"/>
    <mergeCell ref="CW114:DM114"/>
    <mergeCell ref="DN114:ED114"/>
    <mergeCell ref="EE114:ES114"/>
    <mergeCell ref="DN112:ED112"/>
    <mergeCell ref="EE112:ES112"/>
    <mergeCell ref="ET112:FJ112"/>
    <mergeCell ref="A113:AO113"/>
    <mergeCell ref="AP113:AU113"/>
    <mergeCell ref="AV113:BK113"/>
    <mergeCell ref="BL113:CE113"/>
    <mergeCell ref="CF113:CV113"/>
    <mergeCell ref="CW113:DM113"/>
    <mergeCell ref="DN113:ED113"/>
    <mergeCell ref="A112:AO112"/>
    <mergeCell ref="AP112:AU112"/>
    <mergeCell ref="AV112:BK112"/>
    <mergeCell ref="BL112:CE112"/>
    <mergeCell ref="CF112:CV112"/>
    <mergeCell ref="CW112:DM112"/>
    <mergeCell ref="ET110:FJ110"/>
    <mergeCell ref="A111:AO111"/>
    <mergeCell ref="AP111:AU111"/>
    <mergeCell ref="AV111:BK111"/>
    <mergeCell ref="BL111:CE111"/>
    <mergeCell ref="CF111:CV111"/>
    <mergeCell ref="CW111:DM111"/>
    <mergeCell ref="DN111:ED111"/>
    <mergeCell ref="EE111:ES111"/>
    <mergeCell ref="ET111:FJ111"/>
    <mergeCell ref="EE109:ES109"/>
    <mergeCell ref="ET109:FJ109"/>
    <mergeCell ref="A110:AO110"/>
    <mergeCell ref="AP110:AU110"/>
    <mergeCell ref="AV110:BK110"/>
    <mergeCell ref="BL110:CE110"/>
    <mergeCell ref="CF110:CV110"/>
    <mergeCell ref="CW110:DM110"/>
    <mergeCell ref="DN110:ED110"/>
    <mergeCell ref="EE110:ES110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CW109:DM109"/>
    <mergeCell ref="DN109:ED109"/>
    <mergeCell ref="A108:AO108"/>
    <mergeCell ref="AP108:AU108"/>
    <mergeCell ref="AV108:BK108"/>
    <mergeCell ref="BL108:CE108"/>
    <mergeCell ref="CF108:CV108"/>
    <mergeCell ref="CW108:DM108"/>
    <mergeCell ref="CF107:CV107"/>
    <mergeCell ref="CW107:DM107"/>
    <mergeCell ref="DN107:ED107"/>
    <mergeCell ref="EE107:ES107"/>
    <mergeCell ref="CX96:DJ96"/>
    <mergeCell ref="DK96:DW96"/>
    <mergeCell ref="A92:AJ92"/>
    <mergeCell ref="AK92:AP92"/>
    <mergeCell ref="AQ92:BB92"/>
    <mergeCell ref="BC92:BT92"/>
    <mergeCell ref="CH88:CW88"/>
    <mergeCell ref="CX88:DJ88"/>
    <mergeCell ref="DK88:DW88"/>
    <mergeCell ref="CX82:DJ82"/>
    <mergeCell ref="DK82:DW82"/>
    <mergeCell ref="DK83:DW83"/>
    <mergeCell ref="A78:AJ78"/>
    <mergeCell ref="AK78:AP78"/>
    <mergeCell ref="AQ78:BB78"/>
    <mergeCell ref="BC78:BT78"/>
    <mergeCell ref="CX67:DJ67"/>
    <mergeCell ref="DK67:DW67"/>
    <mergeCell ref="DX67:EJ67"/>
    <mergeCell ref="EK67:EW67"/>
    <mergeCell ref="EX67:FJ67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CH62:CW62"/>
    <mergeCell ref="CX62:DJ62"/>
    <mergeCell ref="DK62:DW62"/>
    <mergeCell ref="DX62:EJ62"/>
    <mergeCell ref="EK62:EW62"/>
    <mergeCell ref="EX62:FJ62"/>
    <mergeCell ref="CX61:DJ61"/>
    <mergeCell ref="DK61:DW61"/>
    <mergeCell ref="DX61:EJ61"/>
    <mergeCell ref="EK61:EW61"/>
    <mergeCell ref="EX61:FJ61"/>
    <mergeCell ref="A62:AJ62"/>
    <mergeCell ref="AK62:AP62"/>
    <mergeCell ref="AQ62:BB62"/>
    <mergeCell ref="BC62:BT62"/>
    <mergeCell ref="BU62:CG62"/>
    <mergeCell ref="A61:AJ61"/>
    <mergeCell ref="AK61:AP61"/>
    <mergeCell ref="AQ61:BB61"/>
    <mergeCell ref="BC61:BT61"/>
    <mergeCell ref="BU61:CG61"/>
    <mergeCell ref="CH61:CW61"/>
    <mergeCell ref="CH60:CW60"/>
    <mergeCell ref="CX60:DJ60"/>
    <mergeCell ref="DK60:DW60"/>
    <mergeCell ref="DX60:EJ60"/>
    <mergeCell ref="EK60:EW60"/>
    <mergeCell ref="EX60:FJ60"/>
    <mergeCell ref="CX59:DJ59"/>
    <mergeCell ref="DK59:DW59"/>
    <mergeCell ref="DX59:EJ59"/>
    <mergeCell ref="EK59:EW59"/>
    <mergeCell ref="EX59:FJ59"/>
    <mergeCell ref="A60:AJ60"/>
    <mergeCell ref="AK60:AP60"/>
    <mergeCell ref="AQ60:BB60"/>
    <mergeCell ref="BC60:BT60"/>
    <mergeCell ref="BU60:CG60"/>
    <mergeCell ref="A59:AJ59"/>
    <mergeCell ref="AK59:AP59"/>
    <mergeCell ref="AQ59:BB59"/>
    <mergeCell ref="BC59:BT59"/>
    <mergeCell ref="BU59:CG59"/>
    <mergeCell ref="CH59:CW59"/>
    <mergeCell ref="CH58:CW58"/>
    <mergeCell ref="CX58:DJ58"/>
    <mergeCell ref="DK58:DW58"/>
    <mergeCell ref="DX58:EJ58"/>
    <mergeCell ref="EK58:EW58"/>
    <mergeCell ref="EX58:FJ58"/>
    <mergeCell ref="CX57:DJ57"/>
    <mergeCell ref="DK57:DW57"/>
    <mergeCell ref="DX57:EJ57"/>
    <mergeCell ref="EK57:EW57"/>
    <mergeCell ref="EX57:FJ57"/>
    <mergeCell ref="A58:AJ58"/>
    <mergeCell ref="AK58:AP58"/>
    <mergeCell ref="AQ58:BB58"/>
    <mergeCell ref="BC58:BT58"/>
    <mergeCell ref="BU58:CG58"/>
    <mergeCell ref="A57:AJ57"/>
    <mergeCell ref="AK57:AP57"/>
    <mergeCell ref="AQ57:BB57"/>
    <mergeCell ref="BC57:BT57"/>
    <mergeCell ref="BU57:CG57"/>
    <mergeCell ref="CH57:CW57"/>
    <mergeCell ref="CH56:CW56"/>
    <mergeCell ref="CX56:DJ56"/>
    <mergeCell ref="DK56:DW56"/>
    <mergeCell ref="DX56:EJ56"/>
    <mergeCell ref="EK56:EW56"/>
    <mergeCell ref="EX56:FJ56"/>
    <mergeCell ref="CX55:DJ55"/>
    <mergeCell ref="DK55:DW55"/>
    <mergeCell ref="DX55:EJ55"/>
    <mergeCell ref="EK55:EW55"/>
    <mergeCell ref="EX55:FJ55"/>
    <mergeCell ref="A56:AJ56"/>
    <mergeCell ref="AK56:AP56"/>
    <mergeCell ref="AQ56:BB56"/>
    <mergeCell ref="BC56:BT56"/>
    <mergeCell ref="BU56:CG56"/>
    <mergeCell ref="A55:AJ55"/>
    <mergeCell ref="AK55:AP55"/>
    <mergeCell ref="AQ55:BB55"/>
    <mergeCell ref="BC55:BT55"/>
    <mergeCell ref="BU55:CG55"/>
    <mergeCell ref="CH55:CW55"/>
    <mergeCell ref="CH54:CW54"/>
    <mergeCell ref="CX54:DJ54"/>
    <mergeCell ref="DK54:DW54"/>
    <mergeCell ref="DX54:EJ54"/>
    <mergeCell ref="EK54:EW54"/>
    <mergeCell ref="EX54:FJ54"/>
    <mergeCell ref="CX53:DJ53"/>
    <mergeCell ref="DK53:DW53"/>
    <mergeCell ref="DX53:EJ53"/>
    <mergeCell ref="EK53:EW53"/>
    <mergeCell ref="EX53:FJ53"/>
    <mergeCell ref="A54:AJ54"/>
    <mergeCell ref="AK54:AP54"/>
    <mergeCell ref="AQ54:BB54"/>
    <mergeCell ref="BC54:BT54"/>
    <mergeCell ref="BU54:CG54"/>
    <mergeCell ref="A53:AJ53"/>
    <mergeCell ref="AK53:AP53"/>
    <mergeCell ref="AQ53:BB53"/>
    <mergeCell ref="BC53:BT53"/>
    <mergeCell ref="BU53:CG53"/>
    <mergeCell ref="CH53:CW53"/>
    <mergeCell ref="CH52:CW52"/>
    <mergeCell ref="CX52:DJ52"/>
    <mergeCell ref="DK52:DW52"/>
    <mergeCell ref="DX52:EJ52"/>
    <mergeCell ref="EK52:EW52"/>
    <mergeCell ref="EX52:FJ52"/>
    <mergeCell ref="CX51:DJ51"/>
    <mergeCell ref="DK51:DW51"/>
    <mergeCell ref="DX51:EJ51"/>
    <mergeCell ref="EK51:EW51"/>
    <mergeCell ref="EX51:FJ51"/>
    <mergeCell ref="A52:AJ52"/>
    <mergeCell ref="AK52:AP52"/>
    <mergeCell ref="AQ52:BB52"/>
    <mergeCell ref="BC52:BT52"/>
    <mergeCell ref="BU52:CG52"/>
    <mergeCell ref="A51:AJ51"/>
    <mergeCell ref="AK51:AP51"/>
    <mergeCell ref="AQ51:BB51"/>
    <mergeCell ref="BC51:BT51"/>
    <mergeCell ref="BU51:CG51"/>
    <mergeCell ref="CH51:CW51"/>
    <mergeCell ref="CH50:CW50"/>
    <mergeCell ref="CX50:DJ50"/>
    <mergeCell ref="DK50:DW50"/>
    <mergeCell ref="DX50:EJ50"/>
    <mergeCell ref="EK50:EW50"/>
    <mergeCell ref="EX50:FJ50"/>
    <mergeCell ref="ET34:FJ34"/>
    <mergeCell ref="A35:AM35"/>
    <mergeCell ref="AN35:AS35"/>
    <mergeCell ref="AT35:BI35"/>
    <mergeCell ref="BJ35:CE35"/>
    <mergeCell ref="CF35:CV35"/>
    <mergeCell ref="CW35:DM35"/>
    <mergeCell ref="DN35:ED35"/>
    <mergeCell ref="EE35:ES35"/>
    <mergeCell ref="ET35:FJ35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buhg</cp:lastModifiedBy>
  <cp:lastPrinted>2005-09-08T11:27:33Z</cp:lastPrinted>
  <dcterms:created xsi:type="dcterms:W3CDTF">2005-04-08T04:14:02Z</dcterms:created>
  <dcterms:modified xsi:type="dcterms:W3CDTF">2016-03-14T06:58:28Z</dcterms:modified>
</cp:coreProperties>
</file>