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24519" refMode="R1C1"/>
</workbook>
</file>

<file path=xl/calcChain.xml><?xml version="1.0" encoding="utf-8"?>
<calcChain xmlns="http://schemas.openxmlformats.org/spreadsheetml/2006/main">
  <c r="EE120" i="69"/>
  <c r="EE119"/>
  <c r="EE118"/>
  <c r="EE117"/>
  <c r="EE116"/>
  <c r="EE115"/>
  <c r="EE114"/>
  <c r="EE113"/>
  <c r="EE112"/>
  <c r="ET111"/>
  <c r="EE111"/>
  <c r="ET110"/>
  <c r="EE110"/>
  <c r="ET109"/>
  <c r="EE109"/>
  <c r="DX97"/>
  <c r="DX96"/>
  <c r="EK96" s="1"/>
  <c r="DX95"/>
  <c r="EX95" s="1"/>
  <c r="DX94"/>
  <c r="EX94" s="1"/>
  <c r="DX93"/>
  <c r="EX93" s="1"/>
  <c r="DX92"/>
  <c r="EX92" s="1"/>
  <c r="DX91"/>
  <c r="EX91" s="1"/>
  <c r="DX90"/>
  <c r="EX90" s="1"/>
  <c r="DX89"/>
  <c r="EX89" s="1"/>
  <c r="DX88"/>
  <c r="EX88" s="1"/>
  <c r="DX87"/>
  <c r="EX87" s="1"/>
  <c r="DX86"/>
  <c r="EK86" s="1"/>
  <c r="DX85"/>
  <c r="EK85" s="1"/>
  <c r="DX84"/>
  <c r="EK84" s="1"/>
  <c r="DX83"/>
  <c r="EK83" s="1"/>
  <c r="DX82"/>
  <c r="EX82" s="1"/>
  <c r="DX81"/>
  <c r="EX81" s="1"/>
  <c r="DX80"/>
  <c r="EX80" s="1"/>
  <c r="DX79"/>
  <c r="EX79" s="1"/>
  <c r="DX78"/>
  <c r="EX78" s="1"/>
  <c r="DX77"/>
  <c r="EX77" s="1"/>
  <c r="DX76"/>
  <c r="EK76" s="1"/>
  <c r="DX75"/>
  <c r="EX75" s="1"/>
  <c r="DX74"/>
  <c r="EK74" s="1"/>
  <c r="DX73"/>
  <c r="EX73" s="1"/>
  <c r="DX72"/>
  <c r="EK72" s="1"/>
  <c r="DX71"/>
  <c r="EX71" s="1"/>
  <c r="DX70"/>
  <c r="EX70" s="1"/>
  <c r="DX69"/>
  <c r="EX69" s="1"/>
  <c r="DX68"/>
  <c r="EX68" s="1"/>
  <c r="DX67"/>
  <c r="EX67" s="1"/>
  <c r="DX66"/>
  <c r="EX66" s="1"/>
  <c r="DX65"/>
  <c r="EX65" s="1"/>
  <c r="DX64"/>
  <c r="EX64" s="1"/>
  <c r="DX63"/>
  <c r="EX63" s="1"/>
  <c r="DX62"/>
  <c r="EX62" s="1"/>
  <c r="DX61"/>
  <c r="EX61" s="1"/>
  <c r="DX60"/>
  <c r="EX60" s="1"/>
  <c r="DX59"/>
  <c r="EX59" s="1"/>
  <c r="DX58"/>
  <c r="EX58" s="1"/>
  <c r="DX57"/>
  <c r="EK57" s="1"/>
  <c r="DX56"/>
  <c r="EX56" s="1"/>
  <c r="DX55"/>
  <c r="EX55" s="1"/>
  <c r="DX54"/>
  <c r="EX54" s="1"/>
  <c r="DX53"/>
  <c r="EK53" s="1"/>
  <c r="DX52"/>
  <c r="EX52" s="1"/>
  <c r="EE37"/>
  <c r="ET37" s="1"/>
  <c r="EE36"/>
  <c r="ET36" s="1"/>
  <c r="EE35"/>
  <c r="ET35" s="1"/>
  <c r="EE34"/>
  <c r="ET34" s="1"/>
  <c r="EE33"/>
  <c r="ET33" s="1"/>
  <c r="EE32"/>
  <c r="ET32" s="1"/>
  <c r="EE31"/>
  <c r="ET31" s="1"/>
  <c r="EE30"/>
  <c r="ET30" s="1"/>
  <c r="EE29"/>
  <c r="ET29" s="1"/>
  <c r="EE28"/>
  <c r="ET28" s="1"/>
  <c r="EE27"/>
  <c r="ET27" s="1"/>
  <c r="EE26"/>
  <c r="ET26" s="1"/>
  <c r="EE25"/>
  <c r="ET25" s="1"/>
  <c r="EE24"/>
  <c r="ET24" s="1"/>
  <c r="EE23"/>
  <c r="ET23" s="1"/>
  <c r="EE22"/>
  <c r="ET22" s="1"/>
  <c r="EE21"/>
  <c r="ET21" s="1"/>
  <c r="EE20"/>
  <c r="ET20" s="1"/>
  <c r="EE19"/>
  <c r="ET19" s="1"/>
  <c r="EX96" l="1"/>
  <c r="EK95"/>
  <c r="EK94"/>
  <c r="EK93"/>
  <c r="EK92"/>
  <c r="EK91"/>
  <c r="EK90"/>
  <c r="EK89"/>
  <c r="EK88"/>
  <c r="EK87"/>
  <c r="EX86"/>
  <c r="EX85"/>
  <c r="EX84"/>
  <c r="EX83"/>
  <c r="EK82"/>
  <c r="EK81"/>
  <c r="EK80"/>
  <c r="EK79"/>
  <c r="EK78"/>
  <c r="EK77"/>
  <c r="EX76"/>
  <c r="EK75"/>
  <c r="EX74"/>
  <c r="EK73"/>
  <c r="EX72"/>
  <c r="EK71"/>
  <c r="EK70"/>
  <c r="EK69"/>
  <c r="EK68"/>
  <c r="EK67"/>
  <c r="EK66"/>
  <c r="EK65"/>
  <c r="EK64"/>
  <c r="EK63"/>
  <c r="EK62"/>
  <c r="EK61"/>
  <c r="EK60"/>
  <c r="EK59"/>
  <c r="EK58"/>
  <c r="EX57"/>
  <c r="EK56"/>
  <c r="EK55"/>
  <c r="EK54"/>
  <c r="EX53"/>
  <c r="EK52"/>
</calcChain>
</file>

<file path=xl/sharedStrings.xml><?xml version="1.0" encoding="utf-8"?>
<sst xmlns="http://schemas.openxmlformats.org/spreadsheetml/2006/main" count="223" uniqueCount="159">
  <si>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</si>
  <si>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</si>
  <si>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</si>
  <si>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</si>
  <si>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</si>
  <si>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</si>
  <si>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</si>
  <si>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</si>
  <si>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</si>
  <si>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</si>
  <si>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</si>
  <si>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</si>
  <si>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</si>
  <si>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</si>
  <si>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</si>
  <si>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</si>
  <si>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</si>
  <si>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</si>
  <si>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</si>
  <si>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</si>
  <si>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</si>
  <si>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</si>
  <si>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</si>
  <si>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</si>
  <si>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</si>
  <si>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</si>
  <si>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</si>
  <si>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</si>
  <si>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</si>
  <si>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</si>
  <si>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</si>
  <si>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</si>
  <si>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</si>
  <si>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</si>
  <si>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</si>
  <si>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</si>
  <si>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</si>
  <si>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</si>
  <si>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</si>
  <si>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</si>
  <si>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</si>
  <si>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</si>
  <si>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</si>
  <si>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</si>
  <si>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</si>
  <si>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</si>
  <si>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</si>
  <si>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</si>
  <si>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</si>
  <si>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</si>
  <si>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</si>
  <si>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</si>
  <si>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</si>
  <si>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</si>
  <si>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</si>
  <si>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</si>
  <si>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</si>
  <si>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</si>
  <si>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</si>
  <si>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</si>
  <si>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</si>
  <si>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</si>
  <si>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</si>
  <si>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</si>
  <si>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</si>
  <si>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</si>
  <si>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</si>
  <si>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</si>
  <si>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</si>
  <si>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</si>
  <si>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</si>
  <si>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</si>
  <si>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</si>
  <si>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</si>
  <si>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</si>
  <si>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</si>
  <si>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</si>
  <si>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</si>
  <si>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</si>
  <si>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за период с 01.07.2015 по 30.09.2015 г.</t>
  </si>
  <si>
    <t>14.03.2016</t>
  </si>
  <si>
    <t>Исполком Микулинского СП</t>
  </si>
  <si>
    <t>бюджет Микулинского сельского поселения Азнакаевского муниципального района</t>
  </si>
  <si>
    <t>Налоговые доходы</t>
  </si>
  <si>
    <t>00010102010011000110</t>
  </si>
  <si>
    <t>00010102010012100110</t>
  </si>
  <si>
    <t>00010102020013000110</t>
  </si>
  <si>
    <t>00010102030011000110</t>
  </si>
  <si>
    <t>00010601030101000110</t>
  </si>
  <si>
    <t>00010601030102100110</t>
  </si>
  <si>
    <t>00010606033101000110</t>
  </si>
  <si>
    <t>00010606043101000110</t>
  </si>
  <si>
    <t>00010606043102100110</t>
  </si>
  <si>
    <t>00010804020011000110</t>
  </si>
  <si>
    <t>Доходы от собственности</t>
  </si>
  <si>
    <t>00011105035100000120</t>
  </si>
  <si>
    <t>Прочие доходы</t>
  </si>
  <si>
    <t>00011701050100000180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</si>
  <si>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</si>
  <si>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</si>
  <si>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</si>
  <si>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</si>
  <si>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</si>
  <si>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</si>
  <si>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</si>
  <si>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</si>
  <si>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</si>
  <si>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</si>
  <si>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</si>
  <si>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</si>
  <si>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Прочие выплаты</t>
  </si>
  <si>
    <t>00001040020400122212</t>
  </si>
  <si>
    <t>Транспортные услуги</t>
  </si>
  <si>
    <t>00001040020400122222</t>
  </si>
  <si>
    <t>Прочие работы, услуги</t>
  </si>
  <si>
    <t>00001040020400122226</t>
  </si>
  <si>
    <t>Услуги связи</t>
  </si>
  <si>
    <t>00001040020400244221</t>
  </si>
  <si>
    <t>Работы, услуги по содержанию имущества</t>
  </si>
  <si>
    <t>00001040020400244225</t>
  </si>
  <si>
    <t>00001040020400244226</t>
  </si>
  <si>
    <t>Прочие расходы</t>
  </si>
  <si>
    <t>00001040020400851290</t>
  </si>
  <si>
    <t>00001040020400852290</t>
  </si>
  <si>
    <t>00001130029500851290</t>
  </si>
  <si>
    <t>00001130029900111211</t>
  </si>
  <si>
    <t>00001130029900111213</t>
  </si>
  <si>
    <t>00001139905930244225</t>
  </si>
  <si>
    <t>00002039905118121211</t>
  </si>
  <si>
    <t>00002039905118121213</t>
  </si>
  <si>
    <t>00002039905118244222</t>
  </si>
  <si>
    <t>Увеличение стоимости материальных запасов</t>
  </si>
  <si>
    <t>00002039905118244340</t>
  </si>
  <si>
    <t>00004057107000244290</t>
  </si>
  <si>
    <t>00004057107350244290</t>
  </si>
  <si>
    <t>Коммунальные услуги</t>
  </si>
  <si>
    <t>00005036000100244223</t>
  </si>
  <si>
    <t>00005036000200244222</t>
  </si>
  <si>
    <t>00005036000200244225</t>
  </si>
  <si>
    <t>00005036000500244223</t>
  </si>
  <si>
    <t>00005036000500244225</t>
  </si>
  <si>
    <t>00005036022514244225</t>
  </si>
  <si>
    <t>00005036052514244222</t>
  </si>
  <si>
    <t>00005036052514244225</t>
  </si>
  <si>
    <t>00006037120103244226</t>
  </si>
  <si>
    <t>00008014402514244290</t>
  </si>
  <si>
    <t>00008014402514244340</t>
  </si>
  <si>
    <t>00008014409900111211</t>
  </si>
  <si>
    <t>00008014409900111213</t>
  </si>
  <si>
    <t>00008014409900244221</t>
  </si>
  <si>
    <t>00008014409900244222</t>
  </si>
  <si>
    <t>00008014409900244223</t>
  </si>
  <si>
    <t>00008014409900244225</t>
  </si>
  <si>
    <t>00008014409900244226</t>
  </si>
  <si>
    <t>Увеличение стоимости основных средств</t>
  </si>
  <si>
    <t>00008014409900244310</t>
  </si>
  <si>
    <t>00008014409900852290</t>
  </si>
  <si>
    <t>Перечисления другим бюджетам бюджетной системы Российской Федерации</t>
  </si>
  <si>
    <t>00008015210600540251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</si>
</sst>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zoomScaleSheetLayoutView="100" workbookViewId="0">
      <selection sqref="A1:EQ1"/>
    </sheetView>
  </sheetViews>
  <sheetFormatPr defaultColWidth="0.85546875" defaultRowHeight="12.75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301570.11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4830253.29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4830253.29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-4528683.18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301570.11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4830253.29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4830253.29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-4528683.18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31537.34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31537.34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-31537.34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0.15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0.15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-0.15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20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20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-20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8.4600000000000009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8.4600000000000009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-8.4600000000000009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29222.78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29222.78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-29222.78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53.82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53.82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-53.82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4391510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4391510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-4391510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20130.09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20130.09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-20130.09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21.27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21.27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-21.27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400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400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-400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95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707.4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707.4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-707.4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97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-922.76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-922.76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922.76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98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14800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28600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28600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-13800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100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3569.63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3569.63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-3569.63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101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925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925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-925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99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102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15700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15700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-15700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99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103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286770.11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308770.11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308770.11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-22000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4" t="s">
        <v>17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3" t="s">
        <v>18</v>
      </c>
    </row>
    <row r="48" spans="1:166" ht="12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</row>
    <row r="49" spans="1:166" ht="24" customHeight="1">
      <c r="A49" s="83" t="s">
        <v>10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8"/>
      <c r="AK49" s="82" t="s">
        <v>11</v>
      </c>
      <c r="AL49" s="83"/>
      <c r="AM49" s="83"/>
      <c r="AN49" s="83"/>
      <c r="AO49" s="83"/>
      <c r="AP49" s="88"/>
      <c r="AQ49" s="82" t="s">
        <v>61</v>
      </c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8"/>
      <c r="BC49" s="82" t="s">
        <v>50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8"/>
      <c r="BU49" s="82" t="s">
        <v>19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8"/>
      <c r="CH49" s="79" t="s">
        <v>12</v>
      </c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1"/>
      <c r="EK49" s="79" t="s">
        <v>20</v>
      </c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96"/>
    </row>
    <row r="50" spans="1:166" ht="78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9"/>
      <c r="AK50" s="85"/>
      <c r="AL50" s="86"/>
      <c r="AM50" s="86"/>
      <c r="AN50" s="86"/>
      <c r="AO50" s="86"/>
      <c r="AP50" s="89"/>
      <c r="AQ50" s="85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9"/>
      <c r="BC50" s="85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9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9"/>
      <c r="CH50" s="80" t="s">
        <v>62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1"/>
      <c r="CX50" s="79" t="s">
        <v>14</v>
      </c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1"/>
      <c r="DK50" s="79" t="s">
        <v>15</v>
      </c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1"/>
      <c r="DX50" s="79" t="s">
        <v>38</v>
      </c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1"/>
      <c r="EK50" s="85" t="s">
        <v>21</v>
      </c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9"/>
      <c r="EX50" s="79" t="s">
        <v>22</v>
      </c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96"/>
    </row>
    <row r="51" spans="1:166" ht="14.25" customHeight="1" thickBot="1">
      <c r="A51" s="76">
        <v>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3">
        <v>2</v>
      </c>
      <c r="AL51" s="74"/>
      <c r="AM51" s="74"/>
      <c r="AN51" s="74"/>
      <c r="AO51" s="74"/>
      <c r="AP51" s="75"/>
      <c r="AQ51" s="73">
        <v>3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73">
        <v>4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73">
        <v>5</v>
      </c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5"/>
      <c r="CH51" s="73">
        <v>6</v>
      </c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73">
        <v>7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5"/>
      <c r="DK51" s="73">
        <v>8</v>
      </c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5"/>
      <c r="DX51" s="73">
        <v>9</v>
      </c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5"/>
      <c r="EK51" s="73">
        <v>10</v>
      </c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60">
        <v>11</v>
      </c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2"/>
    </row>
    <row r="52" spans="1:166" ht="15" customHeight="1">
      <c r="A52" s="95" t="s">
        <v>23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65" t="s">
        <v>1</v>
      </c>
      <c r="AL52" s="66"/>
      <c r="AM52" s="66"/>
      <c r="AN52" s="66"/>
      <c r="AO52" s="66"/>
      <c r="AP52" s="66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71">
        <v>496432.11</v>
      </c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>
        <v>496432.11</v>
      </c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>
        <v>4099294.89</v>
      </c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>
        <f>CH52+CX52+DK52</f>
        <v>4099294.89</v>
      </c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>
        <f>BC52-DX52</f>
        <v>-3602862.7800000003</v>
      </c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>
        <f>BU52-DX52</f>
        <v>-3602862.7800000003</v>
      </c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2"/>
    </row>
    <row r="53" spans="1:166" ht="15" customHeight="1">
      <c r="A53" s="94" t="s">
        <v>70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58"/>
      <c r="AL53" s="59"/>
      <c r="AM53" s="59"/>
      <c r="AN53" s="59"/>
      <c r="AO53" s="59"/>
      <c r="AP53" s="59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496432.11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496432.11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4099294.89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4099294.89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-3602862.7800000003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-3602862.7800000003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105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43909.46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43909.46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122515.51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122515.51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-78606.049999999988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-78606.049999999988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107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13260.65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13260.65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36999.68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36999.68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-23739.03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-23739.03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108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8262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8262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63748.42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63748.42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-55486.42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-55486.42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2495.12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2495.12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19252.02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19252.02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-16756.900000000001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-16756.900000000001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111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800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800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800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800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113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1200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1200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1200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1200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0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0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115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1950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1950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1950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1950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117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4315.26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4315.26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-4315.26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-4315.26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119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20957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20957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11649.65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11649.65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9307.35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9307.35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120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2413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2413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2413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2413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122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-9700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-9700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-9700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-9700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123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2505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2505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-2505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-2505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124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9700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9700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263701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263701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-254001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-254001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104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125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7881.75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7881.75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42304.93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42304.93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-34423.18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-34423.18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106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126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2380.29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2380.29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6393.09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6393.09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-4012.8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-4012.8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118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127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925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925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-925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-925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104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128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9416.6200000000008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9416.6200000000008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-9416.6200000000008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-9416.6200000000008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129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2843.84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2843.84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-2843.84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-2843.84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130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1850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1850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-1850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-1850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131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132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885.44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885.44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-885.44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-885.44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121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39500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39500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39500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39500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121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134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-19500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-19500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-19500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-19500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136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25792.23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25792.23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-25792.23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-25792.23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112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137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-108987.34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-108987.34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-108987.34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-108987.34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118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138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114346.72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114346.72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55021.82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55021.82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59324.9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59324.9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139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6532.8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6532.8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-6532.8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-6532.8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118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140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185352.62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185352.62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91134.44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91134.44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94218.18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94218.18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141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59200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59200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59200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59200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142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19857.240000000002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19857.240000000002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19857.240000000002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19857.240000000002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118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143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70542.759999999995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70542.759999999995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23514.25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23514.25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47028.509999999995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47028.509999999995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114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144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22000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22000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-22000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-22000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121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145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60000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60000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60000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60000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131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146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20000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20000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20000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20000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104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147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18194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18194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-18194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-18194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106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148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6511.99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6511.99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-6511.99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-6511.99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149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1525.98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1525.98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-1525.98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-1525.98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112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150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20000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20000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-20000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-20000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135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151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9104.92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9104.92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-9104.92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-9104.92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118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152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119020.68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119020.68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-119020.68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-119020.68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114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153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50000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50000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58600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58600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-8600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-8600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154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155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-99389.16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-99389.16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4140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4140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-103529.16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-103529.16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121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156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2700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2700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-2700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-2700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157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158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3029533.32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3029533.32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-3029533.32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-3029533.32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24" customHeight="1" thickBot="1">
      <c r="A97" s="91" t="s">
        <v>77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2"/>
      <c r="AK97" s="47" t="s">
        <v>24</v>
      </c>
      <c r="AL97" s="21"/>
      <c r="AM97" s="21"/>
      <c r="AN97" s="21"/>
      <c r="AO97" s="21"/>
      <c r="AP97" s="21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48">
        <v>-194862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>
        <v>-194862</v>
      </c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>
        <v>730958.4</v>
      </c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15">
        <f>CH97+CX97+DK97</f>
        <v>730958.4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52"/>
    </row>
    <row r="98" spans="1:166" ht="24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</row>
    <row r="99" spans="1:166" ht="35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</row>
    <row r="100" spans="1:166" ht="35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</row>
    <row r="101" spans="1:166" ht="12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</row>
    <row r="102" spans="1:166" ht="8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</row>
    <row r="103" spans="1:166" ht="9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</row>
    <row r="104" spans="1:16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4" t="s">
        <v>59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4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3" t="s">
        <v>25</v>
      </c>
    </row>
    <row r="105" spans="1:166" ht="12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</row>
    <row r="106" spans="1:166" ht="11.25" customHeight="1">
      <c r="A106" s="83" t="s">
        <v>10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8"/>
      <c r="AP106" s="82" t="s">
        <v>11</v>
      </c>
      <c r="AQ106" s="83"/>
      <c r="AR106" s="83"/>
      <c r="AS106" s="83"/>
      <c r="AT106" s="83"/>
      <c r="AU106" s="88"/>
      <c r="AV106" s="82" t="s">
        <v>60</v>
      </c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8"/>
      <c r="BL106" s="82" t="s">
        <v>50</v>
      </c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8"/>
      <c r="CF106" s="79" t="s">
        <v>12</v>
      </c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1"/>
      <c r="ET106" s="82" t="s">
        <v>13</v>
      </c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4"/>
    </row>
    <row r="107" spans="1:166" ht="69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9"/>
      <c r="AP107" s="85"/>
      <c r="AQ107" s="86"/>
      <c r="AR107" s="86"/>
      <c r="AS107" s="86"/>
      <c r="AT107" s="86"/>
      <c r="AU107" s="89"/>
      <c r="AV107" s="85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9"/>
      <c r="BL107" s="85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9"/>
      <c r="CF107" s="80" t="s">
        <v>63</v>
      </c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1"/>
      <c r="CW107" s="79" t="s">
        <v>14</v>
      </c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1"/>
      <c r="DN107" s="79" t="s">
        <v>15</v>
      </c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1"/>
      <c r="EE107" s="79" t="s">
        <v>38</v>
      </c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1"/>
      <c r="ET107" s="85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7"/>
    </row>
    <row r="108" spans="1:166" ht="12" customHeight="1" thickBot="1">
      <c r="A108" s="76">
        <v>1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7"/>
      <c r="AP108" s="73">
        <v>2</v>
      </c>
      <c r="AQ108" s="74"/>
      <c r="AR108" s="74"/>
      <c r="AS108" s="74"/>
      <c r="AT108" s="74"/>
      <c r="AU108" s="75"/>
      <c r="AV108" s="73">
        <v>3</v>
      </c>
      <c r="AW108" s="74"/>
      <c r="AX108" s="74"/>
      <c r="AY108" s="74"/>
      <c r="AZ108" s="74"/>
      <c r="BA108" s="74"/>
      <c r="BB108" s="74"/>
      <c r="BC108" s="74"/>
      <c r="BD108" s="74"/>
      <c r="BE108" s="61"/>
      <c r="BF108" s="61"/>
      <c r="BG108" s="61"/>
      <c r="BH108" s="61"/>
      <c r="BI108" s="61"/>
      <c r="BJ108" s="61"/>
      <c r="BK108" s="78"/>
      <c r="BL108" s="73">
        <v>4</v>
      </c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5"/>
      <c r="CF108" s="73">
        <v>5</v>
      </c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5"/>
      <c r="CW108" s="73">
        <v>6</v>
      </c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5"/>
      <c r="DN108" s="73">
        <v>7</v>
      </c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5"/>
      <c r="EE108" s="73">
        <v>8</v>
      </c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5"/>
      <c r="ET108" s="60">
        <v>9</v>
      </c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2"/>
    </row>
    <row r="109" spans="1:166" ht="37.5" customHeight="1">
      <c r="A109" s="63" t="s">
        <v>66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4"/>
      <c r="AP109" s="65" t="s">
        <v>26</v>
      </c>
      <c r="AQ109" s="66"/>
      <c r="AR109" s="66"/>
      <c r="AS109" s="66"/>
      <c r="AT109" s="66"/>
      <c r="AU109" s="66"/>
      <c r="AV109" s="67"/>
      <c r="AW109" s="67"/>
      <c r="AX109" s="67"/>
      <c r="AY109" s="67"/>
      <c r="AZ109" s="67"/>
      <c r="BA109" s="67"/>
      <c r="BB109" s="67"/>
      <c r="BC109" s="67"/>
      <c r="BD109" s="67"/>
      <c r="BE109" s="68"/>
      <c r="BF109" s="69"/>
      <c r="BG109" s="69"/>
      <c r="BH109" s="69"/>
      <c r="BI109" s="69"/>
      <c r="BJ109" s="69"/>
      <c r="BK109" s="70"/>
      <c r="BL109" s="71">
        <v>389724</v>
      </c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>
        <v>-1461916.8</v>
      </c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>
        <f>CF109+CW109+DN109</f>
        <v>-1461916.8</v>
      </c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>
        <f>BL109-CF109-CW109-DN109</f>
        <v>1851640.8</v>
      </c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2"/>
    </row>
    <row r="110" spans="1:166" ht="15" customHeight="1">
      <c r="A110" s="57" t="s">
        <v>16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8" t="s">
        <v>27</v>
      </c>
      <c r="AQ110" s="59"/>
      <c r="AR110" s="59"/>
      <c r="AS110" s="59"/>
      <c r="AT110" s="59"/>
      <c r="AU110" s="59"/>
      <c r="AV110" s="20"/>
      <c r="AW110" s="20"/>
      <c r="AX110" s="20"/>
      <c r="AY110" s="20"/>
      <c r="AZ110" s="20"/>
      <c r="BA110" s="20"/>
      <c r="BB110" s="20"/>
      <c r="BC110" s="20"/>
      <c r="BD110" s="20"/>
      <c r="BE110" s="38"/>
      <c r="BF110" s="31"/>
      <c r="BG110" s="31"/>
      <c r="BH110" s="31"/>
      <c r="BI110" s="31"/>
      <c r="BJ110" s="31"/>
      <c r="BK110" s="32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25">
        <f>CF110+CW110+DN110</f>
        <v>0</v>
      </c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7"/>
      <c r="ET110" s="25">
        <f>BL110-CF110-CW110-DN110</f>
        <v>0</v>
      </c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56"/>
    </row>
    <row r="111" spans="1:166" ht="31.5" customHeight="1">
      <c r="A111" s="53" t="s">
        <v>45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19" t="s">
        <v>28</v>
      </c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38"/>
      <c r="BF111" s="31"/>
      <c r="BG111" s="31"/>
      <c r="BH111" s="31"/>
      <c r="BI111" s="31"/>
      <c r="BJ111" s="31"/>
      <c r="BK111" s="32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>
        <f t="shared" ref="EE111:EE116" si="0">CF111+CW111+DN111</f>
        <v>0</v>
      </c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>
        <f t="shared" ref="ET111" si="1">BL111-CF111-CW111-DN111</f>
        <v>0</v>
      </c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15" customHeight="1" thickBot="1">
      <c r="A112" s="28" t="s">
        <v>64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19" t="s">
        <v>40</v>
      </c>
      <c r="AQ112" s="20"/>
      <c r="AR112" s="20"/>
      <c r="AS112" s="20"/>
      <c r="AT112" s="20"/>
      <c r="AU112" s="20"/>
      <c r="AV112" s="21"/>
      <c r="AW112" s="21"/>
      <c r="AX112" s="21"/>
      <c r="AY112" s="21"/>
      <c r="AZ112" s="21"/>
      <c r="BA112" s="21"/>
      <c r="BB112" s="21"/>
      <c r="BC112" s="21"/>
      <c r="BD112" s="21"/>
      <c r="BE112" s="22"/>
      <c r="BF112" s="23"/>
      <c r="BG112" s="23"/>
      <c r="BH112" s="23"/>
      <c r="BI112" s="23"/>
      <c r="BJ112" s="23"/>
      <c r="BK112" s="24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>
        <f t="shared" si="0"/>
        <v>0</v>
      </c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15" customHeight="1" thickBot="1">
      <c r="A113" s="28" t="s">
        <v>65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9"/>
      <c r="AP113" s="30" t="s">
        <v>42</v>
      </c>
      <c r="AQ113" s="31"/>
      <c r="AR113" s="31"/>
      <c r="AS113" s="31"/>
      <c r="AT113" s="31"/>
      <c r="AU113" s="32"/>
      <c r="AV113" s="33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5"/>
      <c r="BL113" s="25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7"/>
      <c r="CF113" s="25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7"/>
      <c r="CW113" s="25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7"/>
      <c r="DN113" s="25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7"/>
      <c r="EE113" s="15">
        <f t="shared" si="0"/>
        <v>0</v>
      </c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31.5" customHeight="1" thickBot="1">
      <c r="A114" s="17" t="s">
        <v>68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  <c r="AP114" s="19" t="s">
        <v>44</v>
      </c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38"/>
      <c r="BF114" s="31"/>
      <c r="BG114" s="31"/>
      <c r="BH114" s="31"/>
      <c r="BI114" s="31"/>
      <c r="BJ114" s="31"/>
      <c r="BK114" s="32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>
        <v>-730958.4</v>
      </c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>
        <f t="shared" si="0"/>
        <v>-730958.4</v>
      </c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38.25" customHeight="1" thickBot="1">
      <c r="A115" s="17" t="s">
        <v>72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9"/>
      <c r="AP115" s="30" t="s">
        <v>41</v>
      </c>
      <c r="AQ115" s="31"/>
      <c r="AR115" s="31"/>
      <c r="AS115" s="31"/>
      <c r="AT115" s="31"/>
      <c r="AU115" s="32"/>
      <c r="AV115" s="33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5"/>
      <c r="BL115" s="25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7"/>
      <c r="CF115" s="25">
        <v>-730958.4</v>
      </c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7"/>
      <c r="CW115" s="25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7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>
        <f t="shared" si="0"/>
        <v>-730958.4</v>
      </c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36" customHeight="1" thickBot="1">
      <c r="A116" s="17" t="s">
        <v>78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9"/>
      <c r="AP116" s="19" t="s">
        <v>46</v>
      </c>
      <c r="AQ116" s="20"/>
      <c r="AR116" s="20"/>
      <c r="AS116" s="20"/>
      <c r="AT116" s="20"/>
      <c r="AU116" s="20"/>
      <c r="AV116" s="21"/>
      <c r="AW116" s="21"/>
      <c r="AX116" s="21"/>
      <c r="AY116" s="21"/>
      <c r="AZ116" s="21"/>
      <c r="BA116" s="21"/>
      <c r="BB116" s="21"/>
      <c r="BC116" s="21"/>
      <c r="BD116" s="21"/>
      <c r="BE116" s="22"/>
      <c r="BF116" s="23"/>
      <c r="BG116" s="23"/>
      <c r="BH116" s="23"/>
      <c r="BI116" s="23"/>
      <c r="BJ116" s="23"/>
      <c r="BK116" s="24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>
        <v>-4830253.29</v>
      </c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>
        <f t="shared" si="0"/>
        <v>-4830253.29</v>
      </c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26.25" customHeight="1" thickBot="1">
      <c r="A117" s="17" t="s">
        <v>73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9"/>
      <c r="AP117" s="30" t="s">
        <v>47</v>
      </c>
      <c r="AQ117" s="31"/>
      <c r="AR117" s="31"/>
      <c r="AS117" s="31"/>
      <c r="AT117" s="31"/>
      <c r="AU117" s="32"/>
      <c r="AV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5"/>
      <c r="BL117" s="25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7"/>
      <c r="CF117" s="25">
        <v>4099294.89</v>
      </c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7"/>
      <c r="CW117" s="25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7"/>
      <c r="DN117" s="25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7"/>
      <c r="EE117" s="15">
        <f>CF117+CW117+DN117</f>
        <v>4099294.89</v>
      </c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27.75" customHeight="1" thickBot="1">
      <c r="A118" s="17" t="s">
        <v>74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  <c r="AP118" s="19" t="s">
        <v>43</v>
      </c>
      <c r="AQ118" s="20"/>
      <c r="AR118" s="20"/>
      <c r="AS118" s="20"/>
      <c r="AT118" s="20"/>
      <c r="AU118" s="20"/>
      <c r="AV118" s="21"/>
      <c r="AW118" s="21"/>
      <c r="AX118" s="21"/>
      <c r="AY118" s="21"/>
      <c r="AZ118" s="21"/>
      <c r="BA118" s="21"/>
      <c r="BB118" s="21"/>
      <c r="BC118" s="21"/>
      <c r="BD118" s="21"/>
      <c r="BE118" s="22"/>
      <c r="BF118" s="23"/>
      <c r="BG118" s="23"/>
      <c r="BH118" s="23"/>
      <c r="BI118" s="23"/>
      <c r="BJ118" s="23"/>
      <c r="BK118" s="24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25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7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>
        <f>CF118+CW118+DN118</f>
        <v>0</v>
      </c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24" customHeight="1" thickBot="1">
      <c r="A119" s="17" t="s">
        <v>76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9"/>
      <c r="AP119" s="30" t="s">
        <v>48</v>
      </c>
      <c r="AQ119" s="31"/>
      <c r="AR119" s="31"/>
      <c r="AS119" s="31"/>
      <c r="AT119" s="31"/>
      <c r="AU119" s="32"/>
      <c r="AV119" s="33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5"/>
      <c r="BL119" s="25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7"/>
      <c r="CF119" s="25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7"/>
      <c r="CW119" s="25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7"/>
      <c r="DN119" s="25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7"/>
      <c r="EE119" s="15">
        <f>CF119+CW119+DN119</f>
        <v>0</v>
      </c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25.5" customHeight="1" thickBot="1">
      <c r="A120" s="44" t="s">
        <v>69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6"/>
      <c r="AP120" s="47" t="s">
        <v>49</v>
      </c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2"/>
      <c r="BF120" s="23"/>
      <c r="BG120" s="23"/>
      <c r="BH120" s="23"/>
      <c r="BI120" s="23"/>
      <c r="BJ120" s="23"/>
      <c r="BK120" s="24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9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1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>
        <f>CF120+CW120+DN120</f>
        <v>0</v>
      </c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52"/>
    </row>
    <row r="121" spans="1:166" ht="11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</row>
    <row r="122" spans="1:16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 t="s">
        <v>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1"/>
      <c r="AG123" s="1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29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9" t="s">
        <v>4</v>
      </c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1"/>
      <c r="AG124" s="1"/>
      <c r="AH124" s="39" t="s">
        <v>5</v>
      </c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 t="s">
        <v>30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1"/>
      <c r="DR124" s="1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>
      <c r="A125" s="1" t="s">
        <v>6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1"/>
      <c r="AG125" s="1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39" t="s">
        <v>4</v>
      </c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5"/>
      <c r="DR125" s="5"/>
      <c r="DS125" s="39" t="s">
        <v>5</v>
      </c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39" t="s">
        <v>4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5"/>
      <c r="AG126" s="5"/>
      <c r="AH126" s="39" t="s">
        <v>5</v>
      </c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</row>
    <row r="128" spans="1:166" ht="11.25" customHeight="1">
      <c r="A128" s="41" t="s">
        <v>32</v>
      </c>
      <c r="B128" s="41"/>
      <c r="C128" s="42"/>
      <c r="D128" s="42"/>
      <c r="E128" s="42"/>
      <c r="F128" s="1" t="s">
        <v>32</v>
      </c>
      <c r="G128" s="1"/>
      <c r="H128" s="1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1">
        <v>200</v>
      </c>
      <c r="Z128" s="41"/>
      <c r="AA128" s="41"/>
      <c r="AB128" s="41"/>
      <c r="AC128" s="41"/>
      <c r="AD128" s="40"/>
      <c r="AE128" s="40"/>
      <c r="AF128" s="1"/>
      <c r="AG128" s="1" t="s">
        <v>2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</row>
    <row r="129" spans="1:16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2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11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11"/>
      <c r="CY129" s="11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11"/>
      <c r="DW129" s="11"/>
      <c r="DX129" s="10"/>
      <c r="DY129" s="10"/>
      <c r="DZ129" s="8"/>
      <c r="EA129" s="8"/>
      <c r="EB129" s="8"/>
      <c r="EC129" s="11"/>
      <c r="ED129" s="11"/>
      <c r="EE129" s="11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10"/>
      <c r="EW129" s="10"/>
      <c r="EX129" s="10"/>
      <c r="EY129" s="10"/>
      <c r="EZ129" s="10"/>
      <c r="FA129" s="14"/>
      <c r="FB129" s="14"/>
      <c r="FC129" s="2"/>
      <c r="FD129" s="2"/>
      <c r="FE129" s="2"/>
      <c r="FF129" s="2"/>
      <c r="FG129" s="2"/>
      <c r="FH129" s="2"/>
      <c r="FI129" s="2"/>
      <c r="FJ129" s="2"/>
    </row>
    <row r="130" spans="1:166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1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3"/>
      <c r="CY130" s="13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2"/>
      <c r="FG130" s="2"/>
      <c r="FH130" s="2"/>
      <c r="FI130" s="2"/>
      <c r="FJ130" s="2"/>
    </row>
    <row r="133" spans="1:166" ht="7.5" customHeight="1"/>
    <row r="136" spans="1:166" ht="9.75" customHeight="1"/>
    <row r="140" spans="1:166" ht="15" customHeight="1"/>
    <row r="141" spans="1:166" ht="15" customHeight="1"/>
    <row r="142" spans="1:166" ht="15" customHeight="1"/>
    <row r="143" spans="1:166" ht="15" customHeight="1"/>
    <row r="144" spans="1:166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884">
    <mergeCell ref="A128:B128"/>
    <mergeCell ref="C128:E128"/>
    <mergeCell ref="I128:X128"/>
    <mergeCell ref="Y128:AC128"/>
    <mergeCell ref="AD128:AE128"/>
    <mergeCell ref="R125:AE125"/>
    <mergeCell ref="AH125:BH125"/>
    <mergeCell ref="DC125:DP125"/>
    <mergeCell ref="DS125:ES125"/>
    <mergeCell ref="R126:AE126"/>
    <mergeCell ref="AH126:BH126"/>
    <mergeCell ref="ET106:FJ107"/>
    <mergeCell ref="N123:AE123"/>
    <mergeCell ref="AH123:BH123"/>
    <mergeCell ref="N124:AE124"/>
    <mergeCell ref="AH124:BH124"/>
    <mergeCell ref="DC124:DP124"/>
    <mergeCell ref="DS124:ES124"/>
    <mergeCell ref="DK97:DW97"/>
    <mergeCell ref="DX97:EJ97"/>
    <mergeCell ref="EK97:EW97"/>
    <mergeCell ref="EX97:FJ97"/>
    <mergeCell ref="A105:FJ105"/>
    <mergeCell ref="A106:AO107"/>
    <mergeCell ref="AP106:AU107"/>
    <mergeCell ref="AV106:BK107"/>
    <mergeCell ref="BL106:CE107"/>
    <mergeCell ref="CF106:ES106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K94:D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BU92:CG92"/>
    <mergeCell ref="CH92:CW92"/>
    <mergeCell ref="CX92:DJ92"/>
    <mergeCell ref="DK92:DW92"/>
    <mergeCell ref="DX92:EJ92"/>
    <mergeCell ref="EK92:EW92"/>
    <mergeCell ref="CH91:CW91"/>
    <mergeCell ref="CX91:DJ91"/>
    <mergeCell ref="DK91:DW91"/>
    <mergeCell ref="DX91:EJ91"/>
    <mergeCell ref="EK91:EW91"/>
    <mergeCell ref="EX91:FJ91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EE37:ES37"/>
    <mergeCell ref="ET37:FJ37"/>
    <mergeCell ref="A48:FJ48"/>
    <mergeCell ref="A49:AJ50"/>
    <mergeCell ref="AK49:AP50"/>
    <mergeCell ref="AQ49:BB50"/>
    <mergeCell ref="BC49:BT50"/>
    <mergeCell ref="BU49:CG50"/>
    <mergeCell ref="CH49:EJ49"/>
    <mergeCell ref="EK49:FJ49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DN120:ED120"/>
    <mergeCell ref="EE120:ES120"/>
    <mergeCell ref="ET120:FJ120"/>
    <mergeCell ref="A120:AO120"/>
    <mergeCell ref="AP120:AU120"/>
    <mergeCell ref="AV120:BK120"/>
    <mergeCell ref="BL120:CE120"/>
    <mergeCell ref="CF120:CV120"/>
    <mergeCell ref="CW120:DM120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EE117:ES117"/>
    <mergeCell ref="ET117:FJ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A116:AO116"/>
    <mergeCell ref="AP116:AU116"/>
    <mergeCell ref="AV116:BK116"/>
    <mergeCell ref="BL116:CE116"/>
    <mergeCell ref="CF116:CV116"/>
    <mergeCell ref="CW116:DM116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A112:AO112"/>
    <mergeCell ref="AP112:AU112"/>
    <mergeCell ref="AV112:BK112"/>
    <mergeCell ref="BL112:CE112"/>
    <mergeCell ref="CF112:CV112"/>
    <mergeCell ref="CW112:DM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EE109:ES109"/>
    <mergeCell ref="ET109:FJ109"/>
    <mergeCell ref="A110:AO110"/>
    <mergeCell ref="AP110:AU110"/>
    <mergeCell ref="AV110:BK110"/>
    <mergeCell ref="BL110:CE110"/>
    <mergeCell ref="CF110:CV110"/>
    <mergeCell ref="CW110:DM110"/>
    <mergeCell ref="DN110:ED110"/>
    <mergeCell ref="EE110:ES110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A108:AO108"/>
    <mergeCell ref="AP108:AU108"/>
    <mergeCell ref="AV108:BK108"/>
    <mergeCell ref="BL108:CE108"/>
    <mergeCell ref="CF108:CV108"/>
    <mergeCell ref="CW108:DM108"/>
    <mergeCell ref="CF107:CV107"/>
    <mergeCell ref="CW107:DM107"/>
    <mergeCell ref="DN107:ED107"/>
    <mergeCell ref="EE107:ES107"/>
    <mergeCell ref="CX96:DJ96"/>
    <mergeCell ref="DK96:DW96"/>
    <mergeCell ref="A92:AJ92"/>
    <mergeCell ref="AK92:AP92"/>
    <mergeCell ref="AQ92:BB92"/>
    <mergeCell ref="BC92:BT92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A59:AJ59"/>
    <mergeCell ref="AK59:AP59"/>
    <mergeCell ref="AQ59:BB59"/>
    <mergeCell ref="BC59:BT59"/>
    <mergeCell ref="BU59:CG59"/>
    <mergeCell ref="CH59:CW59"/>
    <mergeCell ref="CH58:CW58"/>
    <mergeCell ref="CX58:DJ58"/>
    <mergeCell ref="DK58:DW58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7:CW57"/>
    <mergeCell ref="CH56:CW56"/>
    <mergeCell ref="CX56:DJ56"/>
    <mergeCell ref="DK56:DW56"/>
    <mergeCell ref="DX56:EJ56"/>
    <mergeCell ref="EK56:EW56"/>
    <mergeCell ref="EX56:FJ56"/>
    <mergeCell ref="CX55:DJ55"/>
    <mergeCell ref="DK55:DW55"/>
    <mergeCell ref="DX55:EJ55"/>
    <mergeCell ref="EK55:EW55"/>
    <mergeCell ref="EX55:FJ55"/>
    <mergeCell ref="A56:AJ56"/>
    <mergeCell ref="AK56:AP56"/>
    <mergeCell ref="AQ56:BB56"/>
    <mergeCell ref="BC56:BT56"/>
    <mergeCell ref="BU56:CG56"/>
    <mergeCell ref="A55:AJ55"/>
    <mergeCell ref="AK55:AP55"/>
    <mergeCell ref="AQ55:BB55"/>
    <mergeCell ref="BC55:BT55"/>
    <mergeCell ref="BU55:CG55"/>
    <mergeCell ref="CH55:CW55"/>
    <mergeCell ref="CH54:CW54"/>
    <mergeCell ref="CX54:DJ54"/>
    <mergeCell ref="DK54:DW54"/>
    <mergeCell ref="DX54:EJ54"/>
    <mergeCell ref="EK54:EW54"/>
    <mergeCell ref="EX54:FJ54"/>
    <mergeCell ref="CX53:DJ53"/>
    <mergeCell ref="DK53:DW53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A53:AJ53"/>
    <mergeCell ref="AK53:AP53"/>
    <mergeCell ref="AQ53:BB53"/>
    <mergeCell ref="BC53:BT53"/>
    <mergeCell ref="BU53:CG53"/>
    <mergeCell ref="CH53:CW53"/>
    <mergeCell ref="CH52:CW52"/>
    <mergeCell ref="CX52:DJ52"/>
    <mergeCell ref="DK52:DW52"/>
    <mergeCell ref="DX52:EJ52"/>
    <mergeCell ref="EK52:EW52"/>
    <mergeCell ref="EX52:FJ52"/>
    <mergeCell ref="CX51:DJ51"/>
    <mergeCell ref="DK51:DW51"/>
    <mergeCell ref="DX51:EJ51"/>
    <mergeCell ref="EK51:EW51"/>
    <mergeCell ref="EX51:FJ51"/>
    <mergeCell ref="A52:AJ52"/>
    <mergeCell ref="AK52:AP52"/>
    <mergeCell ref="AQ52:BB52"/>
    <mergeCell ref="BC52:BT52"/>
    <mergeCell ref="BU52:CG52"/>
    <mergeCell ref="A51:AJ51"/>
    <mergeCell ref="AK51:AP51"/>
    <mergeCell ref="AQ51:BB51"/>
    <mergeCell ref="BC51:BT51"/>
    <mergeCell ref="BU51:CG51"/>
    <mergeCell ref="CH51:CW51"/>
    <mergeCell ref="CH50:CW50"/>
    <mergeCell ref="CX50:DJ50"/>
    <mergeCell ref="DK50:DW50"/>
    <mergeCell ref="DX50:EJ50"/>
    <mergeCell ref="EK50:EW50"/>
    <mergeCell ref="EX50:FJ50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buhg</cp:lastModifiedBy>
  <cp:lastPrinted>2005-09-08T11:27:33Z</cp:lastPrinted>
  <dcterms:created xsi:type="dcterms:W3CDTF">2005-04-08T04:14:02Z</dcterms:created>
  <dcterms:modified xsi:type="dcterms:W3CDTF">2016-03-14T06:58:28Z</dcterms:modified>
</cp:coreProperties>
</file>