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7985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113" i="69"/>
  <c r="EE112"/>
  <c r="EE111"/>
  <c r="EE110"/>
  <c r="EE109"/>
  <c r="EE108"/>
  <c r="EE107"/>
  <c r="EE106"/>
  <c r="EE105"/>
  <c r="ET104"/>
  <c r="EE104"/>
  <c r="ET103"/>
  <c r="EE103"/>
  <c r="ET102"/>
  <c r="EE102"/>
  <c r="DX90"/>
  <c r="DX89"/>
  <c r="EX89" s="1"/>
  <c r="DX88"/>
  <c r="EX88" s="1"/>
  <c r="DX87"/>
  <c r="EX87" s="1"/>
  <c r="DX86"/>
  <c r="EX86" s="1"/>
  <c r="DX85"/>
  <c r="EX85" s="1"/>
  <c r="DX84"/>
  <c r="EX84" s="1"/>
  <c r="DX83"/>
  <c r="EX83" s="1"/>
  <c r="DX82"/>
  <c r="EX82" s="1"/>
  <c r="DX81"/>
  <c r="EK81" s="1"/>
  <c r="DX80"/>
  <c r="EX80" s="1"/>
  <c r="DX79"/>
  <c r="EX79" s="1"/>
  <c r="DX78"/>
  <c r="EX78" s="1"/>
  <c r="DX77"/>
  <c r="EX77" s="1"/>
  <c r="DX76"/>
  <c r="EX76" s="1"/>
  <c r="DX75"/>
  <c r="EX75" s="1"/>
  <c r="DX74"/>
  <c r="EX74" s="1"/>
  <c r="DX73"/>
  <c r="EX73" s="1"/>
  <c r="DX72"/>
  <c r="EX72" s="1"/>
  <c r="DX71"/>
  <c r="EX71" s="1"/>
  <c r="DX70"/>
  <c r="EX70" s="1"/>
  <c r="EK69"/>
  <c r="DX69"/>
  <c r="EX69" s="1"/>
  <c r="DX68"/>
  <c r="EX68" s="1"/>
  <c r="DX67"/>
  <c r="EX67" s="1"/>
  <c r="DX66"/>
  <c r="EX66" s="1"/>
  <c r="DX65"/>
  <c r="EX65" s="1"/>
  <c r="DX64"/>
  <c r="EX64" s="1"/>
  <c r="DX63"/>
  <c r="EX63" s="1"/>
  <c r="DX62"/>
  <c r="EX62" s="1"/>
  <c r="DX61"/>
  <c r="EX61" s="1"/>
  <c r="DX60"/>
  <c r="EX60" s="1"/>
  <c r="DX59"/>
  <c r="EX59" s="1"/>
  <c r="DX58"/>
  <c r="EX58" s="1"/>
  <c r="DX57"/>
  <c r="EX57" s="1"/>
  <c r="DX56"/>
  <c r="EX56" s="1"/>
  <c r="DX55"/>
  <c r="EX55" s="1"/>
  <c r="DX54"/>
  <c r="EX54" s="1"/>
  <c r="DX53"/>
  <c r="EX53" s="1"/>
  <c r="DX52"/>
  <c r="EX52" s="1"/>
  <c r="DX51"/>
  <c r="EX51" s="1"/>
  <c r="EE36"/>
  <c r="ET36" s="1"/>
  <c r="EE35"/>
  <c r="ET35" s="1"/>
  <c r="EE34"/>
  <c r="ET34" s="1"/>
  <c r="EE33"/>
  <c r="ET33" s="1"/>
  <c r="EE32"/>
  <c r="ET32" s="1"/>
  <c r="ET31"/>
  <c r="EE31"/>
  <c r="EE30"/>
  <c r="ET30" s="1"/>
  <c r="EE29"/>
  <c r="ET29" s="1"/>
  <c r="EE28"/>
  <c r="ET28" s="1"/>
  <c r="EE27"/>
  <c r="ET27" s="1"/>
  <c r="EE26"/>
  <c r="ET26" s="1"/>
  <c r="EE25"/>
  <c r="ET25" s="1"/>
  <c r="EE24"/>
  <c r="ET24" s="1"/>
  <c r="EE23"/>
  <c r="ET23" s="1"/>
  <c r="EE22"/>
  <c r="ET22" s="1"/>
  <c r="EE21"/>
  <c r="ET21" s="1"/>
  <c r="EE20"/>
  <c r="ET20" s="1"/>
  <c r="EE19"/>
  <c r="ET19" s="1"/>
  <c r="EK89" l="1"/>
  <c r="EK88"/>
  <c r="EK87"/>
  <c r="EK86"/>
  <c r="EK85"/>
  <c r="EK84"/>
  <c r="EK83"/>
  <c r="EK82"/>
  <c r="EX81"/>
  <c r="EK80"/>
  <c r="EK79"/>
  <c r="EK78"/>
  <c r="EK77"/>
  <c r="EK76"/>
  <c r="EK75"/>
  <c r="EK74"/>
  <c r="EK73"/>
  <c r="EK72"/>
  <c r="EK71"/>
  <c r="EK70"/>
  <c r="EK68"/>
  <c r="EK67"/>
  <c r="EK66"/>
  <c r="EK65"/>
  <c r="EK64"/>
  <c r="EK63"/>
  <c r="EK62"/>
  <c r="EK61"/>
  <c r="EK60"/>
  <c r="EK59"/>
  <c r="EK58"/>
  <c r="EK57"/>
  <c r="EK56"/>
  <c r="EK55"/>
  <c r="EK54"/>
  <c r="EK53"/>
  <c r="EK52"/>
  <c r="EK51"/>
</calcChain>
</file>

<file path=xl/sharedStrings.xml><?xml version="1.0" encoding="utf-8"?>
<sst xmlns="http://schemas.openxmlformats.org/spreadsheetml/2006/main" count="209" uniqueCount="150">
  <si>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</si>
  <si>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</si>
  <si>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</si>
  <si>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</si>
  <si>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</si>
  <si>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</si>
  <si>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</si>
  <si>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</si>
  <si>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</si>
  <si>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</si>
  <si>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</si>
  <si>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</si>
  <si>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</si>
  <si>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</si>
  <si>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</si>
  <si>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</si>
  <si>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в том числе: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</si>
  <si>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</si>
  <si>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</si>
  <si>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</si>
  <si>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</si>
  <si>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</si>
  <si>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</si>
  <si>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</si>
  <si>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</si>
  <si>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</si>
  <si>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</si>
  <si>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510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</si>
  <si>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</si>
  <si>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</si>
  <si>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</si>
  <si>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</si>
  <si>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</si>
  <si>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</si>
  <si>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</si>
  <si>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</si>
  <si>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</si>
  <si>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</si>
  <si>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</si>
  <si>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</si>
  <si>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</si>
  <si>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</si>
  <si>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</si>
  <si>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</si>
  <si>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</si>
  <si>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</si>
  <si>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</si>
  <si>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</si>
  <si>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</si>
  <si>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</si>
  <si>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</si>
  <si>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</si>
  <si>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</si>
  <si>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</si>
  <si>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</si>
  <si>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</si>
  <si>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</si>
  <si>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</si>
  <si>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</si>
  <si>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</si>
  <si>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</si>
  <si>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</si>
  <si>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</si>
  <si>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</si>
  <si>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</si>
  <si>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</si>
  <si>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</si>
  <si>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</si>
  <si>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</si>
  <si>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</si>
  <si>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</si>
  <si>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</si>
  <si>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</si>
  <si>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</si>
  <si>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</si>
  <si>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</si>
  <si>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</si>
  <si>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</si>
  <si>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</si>
  <si>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01.04.2015 г.</t>
  </si>
  <si>
    <t>14.03.2016</t>
  </si>
  <si>
    <t>Исполком Микулинского СП</t>
  </si>
  <si>
    <t>бюджет Микулинского сельского поселения Азнакаевского муниципального района</t>
  </si>
  <si>
    <t>Налоговые доходы</t>
  </si>
  <si>
    <t>00010102010011000110</t>
  </si>
  <si>
    <t>00010102030013000110</t>
  </si>
  <si>
    <t>00010601030101000110</t>
  </si>
  <si>
    <t>00010601030102100110</t>
  </si>
  <si>
    <t>00010606033101000110</t>
  </si>
  <si>
    <t>00010606033102100110</t>
  </si>
  <si>
    <t>00010606033103000110</t>
  </si>
  <si>
    <t>00010606043101000110</t>
  </si>
  <si>
    <t>00010606043102100110</t>
  </si>
  <si>
    <t>00010804020011000110</t>
  </si>
  <si>
    <t>00010904053102100110</t>
  </si>
  <si>
    <t>Прочие доходы</t>
  </si>
  <si>
    <t>00011714030100000180</t>
  </si>
  <si>
    <t>Поступления от других бюджетов бюджетной системы Российской Федерации</t>
  </si>
  <si>
    <t>00020201001100000151</t>
  </si>
  <si>
    <t>00020203003100000151</t>
  </si>
  <si>
    <t>00020203015100000151</t>
  </si>
  <si>
    <t>00020204012100000151</t>
  </si>
  <si>
    <t>Заработная плата</t>
  </si>
  <si>
    <t>00001020020300121211</t>
  </si>
  <si>
    <t>Начисления на выплаты по оплате труда</t>
  </si>
  <si>
    <t>00001020020300121213</t>
  </si>
  <si>
    <t>00001040020400121211</t>
  </si>
  <si>
    <t>00001040020400121213</t>
  </si>
  <si>
    <t>Услуги связи</t>
  </si>
  <si>
    <t>00001040020400244221</t>
  </si>
  <si>
    <t>Работы, услуги по содержанию имущества</t>
  </si>
  <si>
    <t>00001040020400244225</t>
  </si>
  <si>
    <t>Увеличение стоимости материальных запасов</t>
  </si>
  <si>
    <t>00001040020400244340</t>
  </si>
  <si>
    <t>Прочие расходы</t>
  </si>
  <si>
    <t>00001040020400852290</t>
  </si>
  <si>
    <t>00001130029500851290</t>
  </si>
  <si>
    <t>00001130029900111211</t>
  </si>
  <si>
    <t>00001130029900111213</t>
  </si>
  <si>
    <t>Транспортные услуги</t>
  </si>
  <si>
    <t>00001130029900244222</t>
  </si>
  <si>
    <t>Прочие работы, услуги</t>
  </si>
  <si>
    <t>00001130029900244226</t>
  </si>
  <si>
    <t>00001130920300244225</t>
  </si>
  <si>
    <t>00001139905930244225</t>
  </si>
  <si>
    <t>00002039905118121211</t>
  </si>
  <si>
    <t>00002039905118121213</t>
  </si>
  <si>
    <t>00002039905118244222</t>
  </si>
  <si>
    <t>00002039905118244340</t>
  </si>
  <si>
    <t>Коммунальные услуги</t>
  </si>
  <si>
    <t>00005036000100244223</t>
  </si>
  <si>
    <t>00005036000100244225</t>
  </si>
  <si>
    <t>00005036000200244222</t>
  </si>
  <si>
    <t>00005036000500244222</t>
  </si>
  <si>
    <t>00005036000500244225</t>
  </si>
  <si>
    <t>00005036022514244222</t>
  </si>
  <si>
    <t>00006037120103244226</t>
  </si>
  <si>
    <t>00008014409900111211</t>
  </si>
  <si>
    <t>00008014409900111213</t>
  </si>
  <si>
    <t>00008014409900244221</t>
  </si>
  <si>
    <t>00008014409900244222</t>
  </si>
  <si>
    <t>00008014409900244223</t>
  </si>
  <si>
    <t>00008014409900244225</t>
  </si>
  <si>
    <t>00008014409900244226</t>
  </si>
  <si>
    <t>Увеличение стоимости основных средств</t>
  </si>
  <si>
    <t>00008014409900244310</t>
  </si>
  <si>
    <t>00008014409900244340</t>
  </si>
  <si>
    <t>00008014409900852290</t>
  </si>
  <si>
    <t>Перечисления другим бюджетам бюджетной системы Российской Федерации</t>
  </si>
  <si>
    <t>00008015210600540251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</si>
</sst>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42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left" indent="2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topLeftCell="A67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</cols>
  <sheetData>
    <row r="1" spans="1:166" ht="15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1"/>
      <c r="ES4" s="1"/>
      <c r="ET4" s="73" t="s">
        <v>37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98" t="s">
        <v>8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10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1" t="s">
        <v>79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33</v>
      </c>
      <c r="ER6" s="1"/>
      <c r="ES6" s="1"/>
      <c r="ET6" s="30" t="s">
        <v>80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03"/>
    </row>
    <row r="7" spans="1:166" ht="15" customHeight="1">
      <c r="A7" s="104" t="s">
        <v>54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"/>
      <c r="BD7" s="1"/>
      <c r="BE7" s="106" t="s">
        <v>81</v>
      </c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4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108"/>
    </row>
    <row r="8" spans="1:166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"/>
      <c r="BD8" s="1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31</v>
      </c>
      <c r="ER8" s="1"/>
      <c r="ES8" s="1"/>
      <c r="ET8" s="30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10"/>
    </row>
    <row r="9" spans="1:166" ht="15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"/>
      <c r="BD9" s="1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55</v>
      </c>
      <c r="ER9" s="1"/>
      <c r="ES9" s="1"/>
      <c r="ET9" s="30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10"/>
    </row>
    <row r="10" spans="1:166" ht="15" customHeight="1">
      <c r="A10" s="1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82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56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03"/>
    </row>
    <row r="11" spans="1:166" ht="15" customHeight="1">
      <c r="A11" s="1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03"/>
    </row>
    <row r="12" spans="1:166" ht="15" customHeight="1" thickBot="1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36</v>
      </c>
      <c r="ER12" s="1"/>
      <c r="ES12" s="1"/>
      <c r="ET12" s="111">
        <v>383</v>
      </c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97" t="s">
        <v>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83" t="s">
        <v>10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8"/>
      <c r="AN16" s="82" t="s">
        <v>11</v>
      </c>
      <c r="AO16" s="83"/>
      <c r="AP16" s="83"/>
      <c r="AQ16" s="83"/>
      <c r="AR16" s="83"/>
      <c r="AS16" s="88"/>
      <c r="AT16" s="82" t="s">
        <v>57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8"/>
      <c r="BJ16" s="82" t="s">
        <v>75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8"/>
      <c r="CF16" s="79" t="s">
        <v>12</v>
      </c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1"/>
      <c r="ET16" s="82" t="s">
        <v>13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4"/>
    </row>
    <row r="17" spans="1:166" ht="57.7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9"/>
      <c r="AN17" s="85"/>
      <c r="AO17" s="86"/>
      <c r="AP17" s="86"/>
      <c r="AQ17" s="86"/>
      <c r="AR17" s="86"/>
      <c r="AS17" s="89"/>
      <c r="AT17" s="85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9"/>
      <c r="BJ17" s="85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9"/>
      <c r="CF17" s="80" t="s">
        <v>58</v>
      </c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1"/>
      <c r="CW17" s="79" t="s">
        <v>14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 t="s">
        <v>15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1"/>
      <c r="EE17" s="79" t="s">
        <v>38</v>
      </c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1"/>
      <c r="ET17" s="85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7"/>
    </row>
    <row r="18" spans="1:166" ht="12" customHeight="1" thickBot="1">
      <c r="A18" s="76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  <c r="AN18" s="73">
        <v>2</v>
      </c>
      <c r="AO18" s="74"/>
      <c r="AP18" s="74"/>
      <c r="AQ18" s="74"/>
      <c r="AR18" s="74"/>
      <c r="AS18" s="75"/>
      <c r="AT18" s="73">
        <v>3</v>
      </c>
      <c r="AU18" s="74"/>
      <c r="AV18" s="74"/>
      <c r="AW18" s="74"/>
      <c r="AX18" s="74"/>
      <c r="AY18" s="74"/>
      <c r="AZ18" s="74"/>
      <c r="BA18" s="74"/>
      <c r="BB18" s="74"/>
      <c r="BC18" s="61"/>
      <c r="BD18" s="61"/>
      <c r="BE18" s="61"/>
      <c r="BF18" s="61"/>
      <c r="BG18" s="61"/>
      <c r="BH18" s="61"/>
      <c r="BI18" s="78"/>
      <c r="BJ18" s="73">
        <v>4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5"/>
      <c r="CF18" s="73">
        <v>5</v>
      </c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5"/>
      <c r="CW18" s="73">
        <v>6</v>
      </c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5"/>
      <c r="DN18" s="73">
        <v>7</v>
      </c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5"/>
      <c r="EE18" s="73">
        <v>8</v>
      </c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5"/>
      <c r="ET18" s="60">
        <v>9</v>
      </c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2"/>
    </row>
    <row r="19" spans="1:166" ht="15" customHeight="1">
      <c r="A19" s="95" t="s">
        <v>67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65" t="s">
        <v>39</v>
      </c>
      <c r="AO19" s="66"/>
      <c r="AP19" s="66"/>
      <c r="AQ19" s="66"/>
      <c r="AR19" s="66"/>
      <c r="AS19" s="66"/>
      <c r="AT19" s="67"/>
      <c r="AU19" s="67"/>
      <c r="AV19" s="67"/>
      <c r="AW19" s="67"/>
      <c r="AX19" s="67"/>
      <c r="AY19" s="67"/>
      <c r="AZ19" s="67"/>
      <c r="BA19" s="67"/>
      <c r="BB19" s="67"/>
      <c r="BC19" s="68"/>
      <c r="BD19" s="69"/>
      <c r="BE19" s="69"/>
      <c r="BF19" s="69"/>
      <c r="BG19" s="69"/>
      <c r="BH19" s="69"/>
      <c r="BI19" s="70"/>
      <c r="BJ19" s="71">
        <v>12901690</v>
      </c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>
        <v>4807042.7300000004</v>
      </c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>
        <f>CF19+CW19+DN19</f>
        <v>4807042.7300000004</v>
      </c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>
        <f>BJ19-EE19</f>
        <v>8094647.2699999996</v>
      </c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2"/>
    </row>
    <row r="20" spans="1:166" ht="15" customHeight="1">
      <c r="A20" s="94" t="s">
        <v>70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58"/>
      <c r="AO20" s="59"/>
      <c r="AP20" s="59"/>
      <c r="AQ20" s="59"/>
      <c r="AR20" s="59"/>
      <c r="AS20" s="5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12901690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4807042.7300000004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4807042.7300000004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8094647.2699999996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84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>
        <v>147000</v>
      </c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40764.76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40764.76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106235.23999999999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85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20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20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-20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86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>
        <v>45000</v>
      </c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2804.59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2804.59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42195.41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87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43.64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43.64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-43.64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88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>
        <v>11823000</v>
      </c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4372168.2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4372168.2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7450831.7999999998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89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28700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28700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-28700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83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90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>
        <v>173</v>
      </c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173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-173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91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>
        <v>400000</v>
      </c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1510.08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1510.08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398489.92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92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>
        <v>109.59</v>
      </c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109.59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-109.59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93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>
        <v>2000</v>
      </c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1600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1600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400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94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>
        <v>0.85</v>
      </c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0.85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-0.85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95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96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14800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14800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-14800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97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98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>
        <v>26990</v>
      </c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5398.02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5398.02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21591.98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97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99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>
        <v>3700</v>
      </c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>
        <v>925</v>
      </c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925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2775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9.5" customHeight="1">
      <c r="A35" s="36" t="s">
        <v>97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19"/>
      <c r="AO35" s="20"/>
      <c r="AP35" s="20"/>
      <c r="AQ35" s="20"/>
      <c r="AR35" s="20"/>
      <c r="AS35" s="20"/>
      <c r="AT35" s="20" t="s">
        <v>100</v>
      </c>
      <c r="AU35" s="20"/>
      <c r="AV35" s="20"/>
      <c r="AW35" s="20"/>
      <c r="AX35" s="20"/>
      <c r="AY35" s="20"/>
      <c r="AZ35" s="20"/>
      <c r="BA35" s="20"/>
      <c r="BB35" s="20"/>
      <c r="BC35" s="38"/>
      <c r="BD35" s="31"/>
      <c r="BE35" s="31"/>
      <c r="BF35" s="31"/>
      <c r="BG35" s="31"/>
      <c r="BH35" s="31"/>
      <c r="BI35" s="32"/>
      <c r="BJ35" s="15">
        <v>78500</v>
      </c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>
        <v>19625</v>
      </c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25">
        <f>CF35+CW35+DN35</f>
        <v>19625</v>
      </c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7"/>
      <c r="ET35" s="15">
        <f>BJ35-EE35</f>
        <v>58875</v>
      </c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9.5" customHeight="1">
      <c r="A36" s="36" t="s">
        <v>97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19"/>
      <c r="AO36" s="20"/>
      <c r="AP36" s="20"/>
      <c r="AQ36" s="20"/>
      <c r="AR36" s="20"/>
      <c r="AS36" s="20"/>
      <c r="AT36" s="20" t="s">
        <v>101</v>
      </c>
      <c r="AU36" s="20"/>
      <c r="AV36" s="20"/>
      <c r="AW36" s="20"/>
      <c r="AX36" s="20"/>
      <c r="AY36" s="20"/>
      <c r="AZ36" s="20"/>
      <c r="BA36" s="20"/>
      <c r="BB36" s="20"/>
      <c r="BC36" s="38"/>
      <c r="BD36" s="31"/>
      <c r="BE36" s="31"/>
      <c r="BF36" s="31"/>
      <c r="BG36" s="31"/>
      <c r="BH36" s="31"/>
      <c r="BI36" s="32"/>
      <c r="BJ36" s="15">
        <v>375500</v>
      </c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>
        <v>318400</v>
      </c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25">
        <f>CF36+CW36+DN36</f>
        <v>318400</v>
      </c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7"/>
      <c r="ET36" s="15">
        <f>BJ36-EE36</f>
        <v>57100</v>
      </c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6"/>
    </row>
    <row r="37" spans="1:16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</row>
    <row r="38" spans="1:16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</row>
    <row r="39" spans="1:16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</row>
    <row r="40" spans="1:16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</row>
    <row r="41" spans="1:16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</row>
    <row r="42" spans="1:16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</row>
    <row r="43" spans="1:16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</row>
    <row r="44" spans="1:16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</row>
    <row r="45" spans="1:16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</row>
    <row r="46" spans="1:16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4" t="s">
        <v>17</v>
      </c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3" t="s">
        <v>18</v>
      </c>
    </row>
    <row r="47" spans="1:166" ht="12.75" customHeight="1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0"/>
      <c r="EL47" s="90"/>
      <c r="EM47" s="90"/>
      <c r="EN47" s="90"/>
      <c r="EO47" s="90"/>
      <c r="EP47" s="90"/>
      <c r="EQ47" s="90"/>
      <c r="ER47" s="90"/>
      <c r="ES47" s="90"/>
      <c r="ET47" s="90"/>
      <c r="EU47" s="90"/>
      <c r="EV47" s="90"/>
      <c r="EW47" s="90"/>
      <c r="EX47" s="90"/>
      <c r="EY47" s="90"/>
      <c r="EZ47" s="90"/>
      <c r="FA47" s="90"/>
      <c r="FB47" s="90"/>
      <c r="FC47" s="90"/>
      <c r="FD47" s="90"/>
      <c r="FE47" s="90"/>
      <c r="FF47" s="90"/>
      <c r="FG47" s="90"/>
      <c r="FH47" s="90"/>
      <c r="FI47" s="90"/>
      <c r="FJ47" s="90"/>
    </row>
    <row r="48" spans="1:166" ht="24" customHeight="1">
      <c r="A48" s="83" t="s">
        <v>10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8"/>
      <c r="AK48" s="82" t="s">
        <v>11</v>
      </c>
      <c r="AL48" s="83"/>
      <c r="AM48" s="83"/>
      <c r="AN48" s="83"/>
      <c r="AO48" s="83"/>
      <c r="AP48" s="88"/>
      <c r="AQ48" s="82" t="s">
        <v>61</v>
      </c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8"/>
      <c r="BC48" s="82" t="s">
        <v>50</v>
      </c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8"/>
      <c r="BU48" s="82" t="s">
        <v>19</v>
      </c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8"/>
      <c r="CH48" s="79" t="s">
        <v>12</v>
      </c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1"/>
      <c r="EK48" s="79" t="s">
        <v>20</v>
      </c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96"/>
    </row>
    <row r="49" spans="1:166" ht="78.75" customHeight="1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9"/>
      <c r="AK49" s="85"/>
      <c r="AL49" s="86"/>
      <c r="AM49" s="86"/>
      <c r="AN49" s="86"/>
      <c r="AO49" s="86"/>
      <c r="AP49" s="89"/>
      <c r="AQ49" s="85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9"/>
      <c r="BC49" s="85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9"/>
      <c r="BU49" s="85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9"/>
      <c r="CH49" s="80" t="s">
        <v>62</v>
      </c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1"/>
      <c r="CX49" s="79" t="s">
        <v>14</v>
      </c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1"/>
      <c r="DK49" s="79" t="s">
        <v>15</v>
      </c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1"/>
      <c r="DX49" s="79" t="s">
        <v>38</v>
      </c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1"/>
      <c r="EK49" s="85" t="s">
        <v>21</v>
      </c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9"/>
      <c r="EX49" s="79" t="s">
        <v>22</v>
      </c>
      <c r="EY49" s="80"/>
      <c r="EZ49" s="80"/>
      <c r="FA49" s="80"/>
      <c r="FB49" s="80"/>
      <c r="FC49" s="80"/>
      <c r="FD49" s="80"/>
      <c r="FE49" s="80"/>
      <c r="FF49" s="80"/>
      <c r="FG49" s="80"/>
      <c r="FH49" s="80"/>
      <c r="FI49" s="80"/>
      <c r="FJ49" s="96"/>
    </row>
    <row r="50" spans="1:166" ht="14.25" customHeight="1" thickBot="1">
      <c r="A50" s="76">
        <v>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73">
        <v>2</v>
      </c>
      <c r="AL50" s="74"/>
      <c r="AM50" s="74"/>
      <c r="AN50" s="74"/>
      <c r="AO50" s="74"/>
      <c r="AP50" s="75"/>
      <c r="AQ50" s="73">
        <v>3</v>
      </c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5"/>
      <c r="BC50" s="73">
        <v>4</v>
      </c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5"/>
      <c r="BU50" s="73">
        <v>5</v>
      </c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5"/>
      <c r="CH50" s="73">
        <v>6</v>
      </c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5"/>
      <c r="CX50" s="73">
        <v>7</v>
      </c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5"/>
      <c r="DK50" s="73">
        <v>8</v>
      </c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5"/>
      <c r="DX50" s="73">
        <v>9</v>
      </c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5"/>
      <c r="EK50" s="73">
        <v>10</v>
      </c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60">
        <v>11</v>
      </c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2"/>
    </row>
    <row r="51" spans="1:166" ht="15" customHeight="1">
      <c r="A51" s="95" t="s">
        <v>23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65" t="s">
        <v>1</v>
      </c>
      <c r="AL51" s="66"/>
      <c r="AM51" s="66"/>
      <c r="AN51" s="66"/>
      <c r="AO51" s="66"/>
      <c r="AP51" s="66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71">
        <v>12901690</v>
      </c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>
        <v>12901690</v>
      </c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>
        <v>595126.88</v>
      </c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>
        <f>CH51+CX51+DK51</f>
        <v>595126.88</v>
      </c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>
        <f>BC51-DX51</f>
        <v>12306563.119999999</v>
      </c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>
        <f>BU51-DX51</f>
        <v>12306563.119999999</v>
      </c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2"/>
    </row>
    <row r="52" spans="1:166" ht="15" customHeight="1">
      <c r="A52" s="94" t="s">
        <v>70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58"/>
      <c r="AL52" s="59"/>
      <c r="AM52" s="59"/>
      <c r="AN52" s="59"/>
      <c r="AO52" s="59"/>
      <c r="AP52" s="59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15">
        <v>12901690</v>
      </c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>
        <v>12901690</v>
      </c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>
        <v>595126.88</v>
      </c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>
        <f>CH52+CX52+DK52</f>
        <v>595126.88</v>
      </c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>
        <f>BC52-DX52</f>
        <v>12306563.119999999</v>
      </c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>
        <f>BU52-DX52</f>
        <v>12306563.119999999</v>
      </c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6"/>
    </row>
    <row r="53" spans="1:166" ht="19.5" customHeight="1">
      <c r="A53" s="36" t="s">
        <v>102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19"/>
      <c r="AL53" s="20"/>
      <c r="AM53" s="20"/>
      <c r="AN53" s="20"/>
      <c r="AO53" s="20"/>
      <c r="AP53" s="20"/>
      <c r="AQ53" s="20" t="s">
        <v>103</v>
      </c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15">
        <v>298137</v>
      </c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>
        <v>298137</v>
      </c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>
        <v>70825.679999999993</v>
      </c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>
        <f>CH53+CX53+DK53</f>
        <v>70825.679999999993</v>
      </c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>
        <f>BC53-DX53</f>
        <v>227311.32</v>
      </c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>
        <f>BU53-DX53</f>
        <v>227311.32</v>
      </c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6"/>
    </row>
    <row r="54" spans="1:166" ht="19.5" customHeight="1">
      <c r="A54" s="36" t="s">
        <v>104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7"/>
      <c r="AK54" s="19"/>
      <c r="AL54" s="20"/>
      <c r="AM54" s="20"/>
      <c r="AN54" s="20"/>
      <c r="AO54" s="20"/>
      <c r="AP54" s="20"/>
      <c r="AQ54" s="20" t="s">
        <v>105</v>
      </c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15">
        <v>90038</v>
      </c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>
        <v>90038</v>
      </c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>
        <v>21389.38</v>
      </c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>
        <f>CH54+CX54+DK54</f>
        <v>21389.38</v>
      </c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>
        <f>BC54-DX54</f>
        <v>68648.62</v>
      </c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>
        <f>BU54-DX54</f>
        <v>68648.62</v>
      </c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6"/>
    </row>
    <row r="55" spans="1:166" ht="19.5" customHeight="1">
      <c r="A55" s="36" t="s">
        <v>102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19"/>
      <c r="AL55" s="20"/>
      <c r="AM55" s="20"/>
      <c r="AN55" s="20"/>
      <c r="AO55" s="20"/>
      <c r="AP55" s="20"/>
      <c r="AQ55" s="20" t="s">
        <v>106</v>
      </c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15">
        <v>217720</v>
      </c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>
        <v>217720</v>
      </c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>
        <v>57085.2</v>
      </c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>
        <f>CH55+CX55+DK55</f>
        <v>57085.2</v>
      </c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>
        <f>BC55-DX55</f>
        <v>160634.79999999999</v>
      </c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>
        <f>BU55-DX55</f>
        <v>160634.79999999999</v>
      </c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6"/>
    </row>
    <row r="56" spans="1:166" ht="19.5" customHeight="1">
      <c r="A56" s="36" t="s">
        <v>104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7"/>
      <c r="AK56" s="19"/>
      <c r="AL56" s="20"/>
      <c r="AM56" s="20"/>
      <c r="AN56" s="20"/>
      <c r="AO56" s="20"/>
      <c r="AP56" s="20"/>
      <c r="AQ56" s="20" t="s">
        <v>107</v>
      </c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15">
        <v>65752</v>
      </c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>
        <v>65752</v>
      </c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>
        <v>17239.73</v>
      </c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>
        <f>CH56+CX56+DK56</f>
        <v>17239.73</v>
      </c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>
        <f>BC56-DX56</f>
        <v>48512.270000000004</v>
      </c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>
        <f>BU56-DX56</f>
        <v>48512.270000000004</v>
      </c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6"/>
    </row>
    <row r="57" spans="1:166" ht="19.5" customHeight="1">
      <c r="A57" s="36" t="s">
        <v>108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19"/>
      <c r="AL57" s="20"/>
      <c r="AM57" s="20"/>
      <c r="AN57" s="20"/>
      <c r="AO57" s="20"/>
      <c r="AP57" s="20"/>
      <c r="AQ57" s="20" t="s">
        <v>109</v>
      </c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15">
        <v>17000</v>
      </c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>
        <v>17000</v>
      </c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>
        <v>2607.33</v>
      </c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>
        <f>CH57+CX57+DK57</f>
        <v>2607.33</v>
      </c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>
        <f>BC57-DX57</f>
        <v>14392.67</v>
      </c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>
        <f>BU57-DX57</f>
        <v>14392.67</v>
      </c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6"/>
    </row>
    <row r="58" spans="1:166" ht="19.5" customHeight="1">
      <c r="A58" s="36" t="s">
        <v>110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7"/>
      <c r="AK58" s="19"/>
      <c r="AL58" s="20"/>
      <c r="AM58" s="20"/>
      <c r="AN58" s="20"/>
      <c r="AO58" s="20"/>
      <c r="AP58" s="20"/>
      <c r="AQ58" s="20" t="s">
        <v>111</v>
      </c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15">
        <v>40641</v>
      </c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>
        <v>40641</v>
      </c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>
        <v>11647.7</v>
      </c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>
        <f>CH58+CX58+DK58</f>
        <v>11647.7</v>
      </c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>
        <f>BC58-DX58</f>
        <v>28993.3</v>
      </c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>
        <f>BU58-DX58</f>
        <v>28993.3</v>
      </c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6"/>
    </row>
    <row r="59" spans="1:166" ht="19.5" customHeight="1">
      <c r="A59" s="36" t="s">
        <v>112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7"/>
      <c r="AK59" s="19"/>
      <c r="AL59" s="20"/>
      <c r="AM59" s="20"/>
      <c r="AN59" s="20"/>
      <c r="AO59" s="20"/>
      <c r="AP59" s="20"/>
      <c r="AQ59" s="20" t="s">
        <v>113</v>
      </c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15">
        <v>59040</v>
      </c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>
        <v>59040</v>
      </c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>
        <v>56000</v>
      </c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>
        <f>CH59+CX59+DK59</f>
        <v>56000</v>
      </c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>
        <f>BC59-DX59</f>
        <v>3040</v>
      </c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>
        <f>BU59-DX59</f>
        <v>3040</v>
      </c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6"/>
    </row>
    <row r="60" spans="1:166" ht="19.5" customHeight="1">
      <c r="A60" s="36" t="s">
        <v>114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7"/>
      <c r="AK60" s="19"/>
      <c r="AL60" s="20"/>
      <c r="AM60" s="20"/>
      <c r="AN60" s="20"/>
      <c r="AO60" s="20"/>
      <c r="AP60" s="20"/>
      <c r="AQ60" s="20" t="s">
        <v>115</v>
      </c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15">
        <v>6120</v>
      </c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>
        <v>6120</v>
      </c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>
        <v>3590</v>
      </c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>
        <f>CH60+CX60+DK60</f>
        <v>3590</v>
      </c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>
        <f>BC60-DX60</f>
        <v>2530</v>
      </c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>
        <f>BU60-DX60</f>
        <v>2530</v>
      </c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6"/>
    </row>
    <row r="61" spans="1:166" ht="19.5" customHeight="1">
      <c r="A61" s="36" t="s">
        <v>114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7"/>
      <c r="AK61" s="19"/>
      <c r="AL61" s="20"/>
      <c r="AM61" s="20"/>
      <c r="AN61" s="20"/>
      <c r="AO61" s="20"/>
      <c r="AP61" s="20"/>
      <c r="AQ61" s="20" t="s">
        <v>116</v>
      </c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507200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507200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0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507200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507200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102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117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129357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129357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>
        <v>33973.93</v>
      </c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33973.93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95383.07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95383.07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104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118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39066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39066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7874.88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7874.88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31191.119999999999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31191.119999999999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119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120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5100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5100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0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5100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5100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121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122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6297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6297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>
        <v>6297</v>
      </c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6297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0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0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110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123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35100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35100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0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35100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35100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110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124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3700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3700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>
        <v>925</v>
      </c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925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2775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2775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102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125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33242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33242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>
        <v>6938.34</v>
      </c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6938.34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26303.66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26303.66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104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126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10040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10040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>
        <v>2095.38</v>
      </c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2095.38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7944.62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7944.62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119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127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7400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7400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>
        <v>1850</v>
      </c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1850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5550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5550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112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128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27818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27818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>
        <v>6968</v>
      </c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6968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20850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20850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129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130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239700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239700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>
        <v>47428.36</v>
      </c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47428.36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192271.64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192271.64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110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131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40500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40500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0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40500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40500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119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132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218400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218400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0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218400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218400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119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133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40000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40000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40000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40000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110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134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146016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146016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>
        <v>21694</v>
      </c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21694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124322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124322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19.5" customHeight="1">
      <c r="A77" s="36" t="s">
        <v>119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7"/>
      <c r="AK77" s="19"/>
      <c r="AL77" s="20"/>
      <c r="AM77" s="20"/>
      <c r="AN77" s="20"/>
      <c r="AO77" s="20"/>
      <c r="AP77" s="20"/>
      <c r="AQ77" s="20" t="s">
        <v>135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15">
        <v>100000</v>
      </c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>
        <v>100000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>
        <f>CH77+CX77+DK77</f>
        <v>0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>
        <f>BC77-DX77</f>
        <v>100000</v>
      </c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>
        <f>BU77-DX77</f>
        <v>100000</v>
      </c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6"/>
    </row>
    <row r="78" spans="1:166" ht="19.5" customHeight="1">
      <c r="A78" s="36" t="s">
        <v>121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7"/>
      <c r="AK78" s="19"/>
      <c r="AL78" s="20"/>
      <c r="AM78" s="20"/>
      <c r="AN78" s="20"/>
      <c r="AO78" s="20"/>
      <c r="AP78" s="20"/>
      <c r="AQ78" s="20" t="s">
        <v>136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15">
        <v>22000</v>
      </c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>
        <v>22000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>
        <f>CH78+CX78+DK78</f>
        <v>0</v>
      </c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>
        <f>BC78-DX78</f>
        <v>22000</v>
      </c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>
        <f>BU78-DX78</f>
        <v>22000</v>
      </c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6"/>
    </row>
    <row r="79" spans="1:166" ht="19.5" customHeight="1">
      <c r="A79" s="36" t="s">
        <v>102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7"/>
      <c r="AK79" s="19"/>
      <c r="AL79" s="20"/>
      <c r="AM79" s="20"/>
      <c r="AN79" s="20"/>
      <c r="AO79" s="20"/>
      <c r="AP79" s="20"/>
      <c r="AQ79" s="20" t="s">
        <v>137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15">
        <v>182338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>
        <v>182338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>
        <v>55288</v>
      </c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>
        <f>CH79+CX79+DK79</f>
        <v>55288</v>
      </c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>
        <f>BC79-DX79</f>
        <v>127050</v>
      </c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>
        <f>BU79-DX79</f>
        <v>127050</v>
      </c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19.5" customHeight="1">
      <c r="A80" s="36" t="s">
        <v>104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7"/>
      <c r="AK80" s="19"/>
      <c r="AL80" s="20"/>
      <c r="AM80" s="20"/>
      <c r="AN80" s="20"/>
      <c r="AO80" s="20"/>
      <c r="AP80" s="20"/>
      <c r="AQ80" s="20" t="s">
        <v>138</v>
      </c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15">
        <v>55068</v>
      </c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>
        <v>55068</v>
      </c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>
        <v>16696.990000000002</v>
      </c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>
        <f>CH80+CX80+DK80</f>
        <v>16696.990000000002</v>
      </c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>
        <f>BC80-DX80</f>
        <v>38371.009999999995</v>
      </c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>
        <f>BU80-DX80</f>
        <v>38371.009999999995</v>
      </c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6"/>
    </row>
    <row r="81" spans="1:166" ht="19.5" customHeight="1">
      <c r="A81" s="36" t="s">
        <v>108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7"/>
      <c r="AK81" s="19"/>
      <c r="AL81" s="20"/>
      <c r="AM81" s="20"/>
      <c r="AN81" s="20"/>
      <c r="AO81" s="20"/>
      <c r="AP81" s="20"/>
      <c r="AQ81" s="20" t="s">
        <v>139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15">
        <v>18000</v>
      </c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>
        <v>18000</v>
      </c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>
        <v>3038.97</v>
      </c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>
        <f>CH81+CX81+DK81</f>
        <v>3038.97</v>
      </c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>
        <f>BC81-DX81</f>
        <v>14961.03</v>
      </c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>
        <f>BU81-DX81</f>
        <v>14961.03</v>
      </c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6"/>
    </row>
    <row r="82" spans="1:166" ht="19.5" customHeight="1">
      <c r="A82" s="36" t="s">
        <v>119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7"/>
      <c r="AK82" s="19"/>
      <c r="AL82" s="20"/>
      <c r="AM82" s="20"/>
      <c r="AN82" s="20"/>
      <c r="AO82" s="20"/>
      <c r="AP82" s="20"/>
      <c r="AQ82" s="20" t="s">
        <v>140</v>
      </c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15">
        <v>20000</v>
      </c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>
        <v>20000</v>
      </c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>
        <f>CH82+CX82+DK82</f>
        <v>0</v>
      </c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>
        <f>BC82-DX82</f>
        <v>20000</v>
      </c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>
        <f>BU82-DX82</f>
        <v>20000</v>
      </c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6"/>
    </row>
    <row r="83" spans="1:166" ht="19.5" customHeight="1">
      <c r="A83" s="36" t="s">
        <v>129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7"/>
      <c r="AK83" s="19"/>
      <c r="AL83" s="20"/>
      <c r="AM83" s="20"/>
      <c r="AN83" s="20"/>
      <c r="AO83" s="20"/>
      <c r="AP83" s="20"/>
      <c r="AQ83" s="20" t="s">
        <v>141</v>
      </c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15">
        <v>316564.88</v>
      </c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>
        <v>316564.88</v>
      </c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>
        <v>89789.65</v>
      </c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>
        <f>CH83+CX83+DK83</f>
        <v>89789.65</v>
      </c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>
        <f>BC83-DX83</f>
        <v>226775.23</v>
      </c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>
        <f>BU83-DX83</f>
        <v>226775.23</v>
      </c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6"/>
    </row>
    <row r="84" spans="1:166" ht="19.5" customHeight="1">
      <c r="A84" s="36" t="s">
        <v>110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7"/>
      <c r="AK84" s="19"/>
      <c r="AL84" s="20"/>
      <c r="AM84" s="20"/>
      <c r="AN84" s="20"/>
      <c r="AO84" s="20"/>
      <c r="AP84" s="20"/>
      <c r="AQ84" s="20" t="s">
        <v>142</v>
      </c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15">
        <v>302206.12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>
        <v>302206.12</v>
      </c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>
        <v>48003.360000000001</v>
      </c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>
        <f>CH84+CX84+DK84</f>
        <v>48003.360000000001</v>
      </c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>
        <f>BC84-DX84</f>
        <v>254202.76</v>
      </c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>
        <f>BU84-DX84</f>
        <v>254202.76</v>
      </c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6"/>
    </row>
    <row r="85" spans="1:166" ht="19.5" customHeight="1">
      <c r="A85" s="36" t="s">
        <v>121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7"/>
      <c r="AK85" s="19"/>
      <c r="AL85" s="20"/>
      <c r="AM85" s="20"/>
      <c r="AN85" s="20"/>
      <c r="AO85" s="20"/>
      <c r="AP85" s="20"/>
      <c r="AQ85" s="20" t="s">
        <v>143</v>
      </c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15">
        <v>30880</v>
      </c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>
        <v>30880</v>
      </c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>
        <v>5880</v>
      </c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>
        <f>CH85+CX85+DK85</f>
        <v>5880</v>
      </c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>
        <f>BC85-DX85</f>
        <v>25000</v>
      </c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>
        <f>BU85-DX85</f>
        <v>25000</v>
      </c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6"/>
    </row>
    <row r="86" spans="1:166" ht="19.5" customHeight="1">
      <c r="A86" s="36" t="s">
        <v>144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7"/>
      <c r="AK86" s="19"/>
      <c r="AL86" s="20"/>
      <c r="AM86" s="20"/>
      <c r="AN86" s="20"/>
      <c r="AO86" s="20"/>
      <c r="AP86" s="20"/>
      <c r="AQ86" s="20" t="s">
        <v>145</v>
      </c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15">
        <v>459049</v>
      </c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>
        <v>459049</v>
      </c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>
        <f>CH86+CX86+DK86</f>
        <v>0</v>
      </c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>
        <f>BC86-DX86</f>
        <v>459049</v>
      </c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>
        <f>BU86-DX86</f>
        <v>459049</v>
      </c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6"/>
    </row>
    <row r="87" spans="1:166" ht="19.5" customHeight="1">
      <c r="A87" s="36" t="s">
        <v>112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7"/>
      <c r="AK87" s="19"/>
      <c r="AL87" s="20"/>
      <c r="AM87" s="20"/>
      <c r="AN87" s="20"/>
      <c r="AO87" s="20"/>
      <c r="AP87" s="20"/>
      <c r="AQ87" s="20" t="s">
        <v>146</v>
      </c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15">
        <v>20000</v>
      </c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>
        <v>20000</v>
      </c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>
        <f>CH87+CX87+DK87</f>
        <v>0</v>
      </c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>
        <f>BC87-DX87</f>
        <v>20000</v>
      </c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>
        <f>BU87-DX87</f>
        <v>20000</v>
      </c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6"/>
    </row>
    <row r="88" spans="1:166" ht="19.5" customHeight="1">
      <c r="A88" s="36" t="s">
        <v>114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7"/>
      <c r="AK88" s="19"/>
      <c r="AL88" s="20"/>
      <c r="AM88" s="20"/>
      <c r="AN88" s="20"/>
      <c r="AO88" s="20"/>
      <c r="AP88" s="20"/>
      <c r="AQ88" s="20" t="s">
        <v>147</v>
      </c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15">
        <v>3600</v>
      </c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>
        <v>3600</v>
      </c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>
        <f>CH88+CX88+DK88</f>
        <v>0</v>
      </c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>
        <f>BC88-DX88</f>
        <v>3600</v>
      </c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>
        <f>BU88-DX88</f>
        <v>3600</v>
      </c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6"/>
    </row>
    <row r="89" spans="1:166" ht="19.5" customHeight="1">
      <c r="A89" s="36" t="s">
        <v>148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7"/>
      <c r="AK89" s="19"/>
      <c r="AL89" s="20"/>
      <c r="AM89" s="20"/>
      <c r="AN89" s="20"/>
      <c r="AO89" s="20"/>
      <c r="AP89" s="20"/>
      <c r="AQ89" s="20" t="s">
        <v>149</v>
      </c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15">
        <v>9088600</v>
      </c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>
        <v>9088600</v>
      </c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>
        <f>CH89+CX89+DK89</f>
        <v>0</v>
      </c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>
        <f>BC89-DX89</f>
        <v>9088600</v>
      </c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>
        <f>BU89-DX89</f>
        <v>9088600</v>
      </c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6"/>
    </row>
    <row r="90" spans="1:166" ht="24" customHeight="1" thickBot="1">
      <c r="A90" s="91" t="s">
        <v>77</v>
      </c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2"/>
      <c r="AK90" s="47" t="s">
        <v>24</v>
      </c>
      <c r="AL90" s="21"/>
      <c r="AM90" s="21"/>
      <c r="AN90" s="21"/>
      <c r="AO90" s="21"/>
      <c r="AP90" s="21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>
        <v>4211915.8499999996</v>
      </c>
      <c r="CI90" s="48"/>
      <c r="CJ90" s="48"/>
      <c r="CK90" s="48"/>
      <c r="CL90" s="48"/>
      <c r="CM90" s="48"/>
      <c r="CN90" s="48"/>
      <c r="CO90" s="48"/>
      <c r="CP90" s="48"/>
      <c r="CQ90" s="48"/>
      <c r="CR90" s="48"/>
      <c r="CS90" s="48"/>
      <c r="CT90" s="48"/>
      <c r="CU90" s="48"/>
      <c r="CV90" s="48"/>
      <c r="CW90" s="48"/>
      <c r="CX90" s="48"/>
      <c r="CY90" s="48"/>
      <c r="CZ90" s="48"/>
      <c r="DA90" s="48"/>
      <c r="DB90" s="48"/>
      <c r="DC90" s="48"/>
      <c r="DD90" s="48"/>
      <c r="DE90" s="48"/>
      <c r="DF90" s="48"/>
      <c r="DG90" s="48"/>
      <c r="DH90" s="48"/>
      <c r="DI90" s="48"/>
      <c r="DJ90" s="48"/>
      <c r="DK90" s="48"/>
      <c r="DL90" s="48"/>
      <c r="DM90" s="48"/>
      <c r="DN90" s="48"/>
      <c r="DO90" s="48"/>
      <c r="DP90" s="48"/>
      <c r="DQ90" s="48"/>
      <c r="DR90" s="48"/>
      <c r="DS90" s="48"/>
      <c r="DT90" s="48"/>
      <c r="DU90" s="48"/>
      <c r="DV90" s="48"/>
      <c r="DW90" s="48"/>
      <c r="DX90" s="15">
        <f>CH90+CX90+DK90</f>
        <v>4211915.8499999996</v>
      </c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48"/>
      <c r="EL90" s="48"/>
      <c r="EM90" s="48"/>
      <c r="EN90" s="48"/>
      <c r="EO90" s="48"/>
      <c r="EP90" s="48"/>
      <c r="EQ90" s="48"/>
      <c r="ER90" s="48"/>
      <c r="ES90" s="48"/>
      <c r="ET90" s="48"/>
      <c r="EU90" s="48"/>
      <c r="EV90" s="48"/>
      <c r="EW90" s="48"/>
      <c r="EX90" s="48"/>
      <c r="EY90" s="48"/>
      <c r="EZ90" s="48"/>
      <c r="FA90" s="48"/>
      <c r="FB90" s="48"/>
      <c r="FC90" s="48"/>
      <c r="FD90" s="48"/>
      <c r="FE90" s="48"/>
      <c r="FF90" s="48"/>
      <c r="FG90" s="48"/>
      <c r="FH90" s="48"/>
      <c r="FI90" s="48"/>
      <c r="FJ90" s="52"/>
    </row>
    <row r="91" spans="1:166" ht="24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</row>
    <row r="92" spans="1:166" ht="35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</row>
    <row r="93" spans="1:166" ht="35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</row>
    <row r="94" spans="1:166" ht="12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</row>
    <row r="95" spans="1:166" ht="8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</row>
    <row r="96" spans="1:166" ht="9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</row>
    <row r="97" spans="1:16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4" t="s">
        <v>59</v>
      </c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4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3" t="s">
        <v>25</v>
      </c>
    </row>
    <row r="98" spans="1:166" ht="12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0"/>
      <c r="EV98" s="90"/>
      <c r="EW98" s="90"/>
      <c r="EX98" s="90"/>
      <c r="EY98" s="90"/>
      <c r="EZ98" s="90"/>
      <c r="FA98" s="90"/>
      <c r="FB98" s="90"/>
      <c r="FC98" s="90"/>
      <c r="FD98" s="90"/>
      <c r="FE98" s="90"/>
      <c r="FF98" s="90"/>
      <c r="FG98" s="90"/>
      <c r="FH98" s="90"/>
      <c r="FI98" s="90"/>
      <c r="FJ98" s="90"/>
    </row>
    <row r="99" spans="1:166" ht="11.25" customHeight="1">
      <c r="A99" s="83" t="s">
        <v>10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8"/>
      <c r="AP99" s="82" t="s">
        <v>11</v>
      </c>
      <c r="AQ99" s="83"/>
      <c r="AR99" s="83"/>
      <c r="AS99" s="83"/>
      <c r="AT99" s="83"/>
      <c r="AU99" s="88"/>
      <c r="AV99" s="82" t="s">
        <v>60</v>
      </c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8"/>
      <c r="BL99" s="82" t="s">
        <v>50</v>
      </c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8"/>
      <c r="CF99" s="79" t="s">
        <v>12</v>
      </c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  <c r="DP99" s="80"/>
      <c r="DQ99" s="80"/>
      <c r="DR99" s="80"/>
      <c r="DS99" s="80"/>
      <c r="DT99" s="80"/>
      <c r="DU99" s="80"/>
      <c r="DV99" s="80"/>
      <c r="DW99" s="80"/>
      <c r="DX99" s="80"/>
      <c r="DY99" s="80"/>
      <c r="DZ99" s="80"/>
      <c r="EA99" s="80"/>
      <c r="EB99" s="80"/>
      <c r="EC99" s="80"/>
      <c r="ED99" s="80"/>
      <c r="EE99" s="80"/>
      <c r="EF99" s="80"/>
      <c r="EG99" s="80"/>
      <c r="EH99" s="80"/>
      <c r="EI99" s="80"/>
      <c r="EJ99" s="80"/>
      <c r="EK99" s="80"/>
      <c r="EL99" s="80"/>
      <c r="EM99" s="80"/>
      <c r="EN99" s="80"/>
      <c r="EO99" s="80"/>
      <c r="EP99" s="80"/>
      <c r="EQ99" s="80"/>
      <c r="ER99" s="80"/>
      <c r="ES99" s="81"/>
      <c r="ET99" s="82" t="s">
        <v>13</v>
      </c>
      <c r="EU99" s="83"/>
      <c r="EV99" s="83"/>
      <c r="EW99" s="83"/>
      <c r="EX99" s="83"/>
      <c r="EY99" s="83"/>
      <c r="EZ99" s="83"/>
      <c r="FA99" s="83"/>
      <c r="FB99" s="83"/>
      <c r="FC99" s="83"/>
      <c r="FD99" s="83"/>
      <c r="FE99" s="83"/>
      <c r="FF99" s="83"/>
      <c r="FG99" s="83"/>
      <c r="FH99" s="83"/>
      <c r="FI99" s="83"/>
      <c r="FJ99" s="84"/>
    </row>
    <row r="100" spans="1:166" ht="69.75" customHeight="1">
      <c r="A100" s="86"/>
      <c r="B100" s="86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9"/>
      <c r="AP100" s="85"/>
      <c r="AQ100" s="86"/>
      <c r="AR100" s="86"/>
      <c r="AS100" s="86"/>
      <c r="AT100" s="86"/>
      <c r="AU100" s="89"/>
      <c r="AV100" s="85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9"/>
      <c r="BL100" s="85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9"/>
      <c r="CF100" s="80" t="s">
        <v>63</v>
      </c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1"/>
      <c r="CW100" s="79" t="s">
        <v>14</v>
      </c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1"/>
      <c r="DN100" s="79" t="s">
        <v>15</v>
      </c>
      <c r="DO100" s="80"/>
      <c r="DP100" s="80"/>
      <c r="DQ100" s="80"/>
      <c r="DR100" s="80"/>
      <c r="DS100" s="80"/>
      <c r="DT100" s="80"/>
      <c r="DU100" s="80"/>
      <c r="DV100" s="80"/>
      <c r="DW100" s="80"/>
      <c r="DX100" s="80"/>
      <c r="DY100" s="80"/>
      <c r="DZ100" s="80"/>
      <c r="EA100" s="80"/>
      <c r="EB100" s="80"/>
      <c r="EC100" s="80"/>
      <c r="ED100" s="81"/>
      <c r="EE100" s="79" t="s">
        <v>38</v>
      </c>
      <c r="EF100" s="80"/>
      <c r="EG100" s="80"/>
      <c r="EH100" s="80"/>
      <c r="EI100" s="80"/>
      <c r="EJ100" s="80"/>
      <c r="EK100" s="80"/>
      <c r="EL100" s="80"/>
      <c r="EM100" s="80"/>
      <c r="EN100" s="80"/>
      <c r="EO100" s="80"/>
      <c r="EP100" s="80"/>
      <c r="EQ100" s="80"/>
      <c r="ER100" s="80"/>
      <c r="ES100" s="81"/>
      <c r="ET100" s="85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7"/>
    </row>
    <row r="101" spans="1:166" ht="12" customHeight="1" thickBot="1">
      <c r="A101" s="76">
        <v>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7"/>
      <c r="AP101" s="73">
        <v>2</v>
      </c>
      <c r="AQ101" s="74"/>
      <c r="AR101" s="74"/>
      <c r="AS101" s="74"/>
      <c r="AT101" s="74"/>
      <c r="AU101" s="75"/>
      <c r="AV101" s="73">
        <v>3</v>
      </c>
      <c r="AW101" s="74"/>
      <c r="AX101" s="74"/>
      <c r="AY101" s="74"/>
      <c r="AZ101" s="74"/>
      <c r="BA101" s="74"/>
      <c r="BB101" s="74"/>
      <c r="BC101" s="74"/>
      <c r="BD101" s="74"/>
      <c r="BE101" s="61"/>
      <c r="BF101" s="61"/>
      <c r="BG101" s="61"/>
      <c r="BH101" s="61"/>
      <c r="BI101" s="61"/>
      <c r="BJ101" s="61"/>
      <c r="BK101" s="78"/>
      <c r="BL101" s="73">
        <v>4</v>
      </c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5"/>
      <c r="CF101" s="73">
        <v>5</v>
      </c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5"/>
      <c r="CW101" s="73">
        <v>6</v>
      </c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5"/>
      <c r="DN101" s="73">
        <v>7</v>
      </c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5"/>
      <c r="EE101" s="73">
        <v>8</v>
      </c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5"/>
      <c r="ET101" s="60">
        <v>9</v>
      </c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2"/>
    </row>
    <row r="102" spans="1:166" ht="37.5" customHeight="1">
      <c r="A102" s="63" t="s">
        <v>66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4"/>
      <c r="AP102" s="65" t="s">
        <v>26</v>
      </c>
      <c r="AQ102" s="66"/>
      <c r="AR102" s="66"/>
      <c r="AS102" s="66"/>
      <c r="AT102" s="66"/>
      <c r="AU102" s="66"/>
      <c r="AV102" s="67"/>
      <c r="AW102" s="67"/>
      <c r="AX102" s="67"/>
      <c r="AY102" s="67"/>
      <c r="AZ102" s="67"/>
      <c r="BA102" s="67"/>
      <c r="BB102" s="67"/>
      <c r="BC102" s="67"/>
      <c r="BD102" s="67"/>
      <c r="BE102" s="68"/>
      <c r="BF102" s="69"/>
      <c r="BG102" s="69"/>
      <c r="BH102" s="69"/>
      <c r="BI102" s="69"/>
      <c r="BJ102" s="69"/>
      <c r="BK102" s="70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>
        <v>-8423831.6999999993</v>
      </c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>
        <f>CF102+CW102+DN102</f>
        <v>-8423831.6999999993</v>
      </c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>
        <f>BL102-CF102-CW102-DN102</f>
        <v>8423831.6999999993</v>
      </c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2"/>
    </row>
    <row r="103" spans="1:166" ht="15" customHeight="1">
      <c r="A103" s="57" t="s">
        <v>16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8" t="s">
        <v>27</v>
      </c>
      <c r="AQ103" s="59"/>
      <c r="AR103" s="59"/>
      <c r="AS103" s="59"/>
      <c r="AT103" s="59"/>
      <c r="AU103" s="59"/>
      <c r="AV103" s="20"/>
      <c r="AW103" s="20"/>
      <c r="AX103" s="20"/>
      <c r="AY103" s="20"/>
      <c r="AZ103" s="20"/>
      <c r="BA103" s="20"/>
      <c r="BB103" s="20"/>
      <c r="BC103" s="20"/>
      <c r="BD103" s="20"/>
      <c r="BE103" s="38"/>
      <c r="BF103" s="31"/>
      <c r="BG103" s="31"/>
      <c r="BH103" s="31"/>
      <c r="BI103" s="31"/>
      <c r="BJ103" s="31"/>
      <c r="BK103" s="32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25">
        <f>CF103+CW103+DN103</f>
        <v>0</v>
      </c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7"/>
      <c r="ET103" s="25">
        <f>BL103-CF103-CW103-DN103</f>
        <v>0</v>
      </c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56"/>
    </row>
    <row r="104" spans="1:166" ht="31.5" customHeight="1">
      <c r="A104" s="53" t="s">
        <v>45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19" t="s">
        <v>28</v>
      </c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38"/>
      <c r="BF104" s="31"/>
      <c r="BG104" s="31"/>
      <c r="BH104" s="31"/>
      <c r="BI104" s="31"/>
      <c r="BJ104" s="31"/>
      <c r="BK104" s="32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>
        <f t="shared" ref="EE104:EE109" si="0">CF104+CW104+DN104</f>
        <v>0</v>
      </c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>
        <f t="shared" ref="ET104" si="1">BL104-CF104-CW104-DN104</f>
        <v>0</v>
      </c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6"/>
    </row>
    <row r="105" spans="1:166" ht="15" customHeight="1" thickBot="1">
      <c r="A105" s="28" t="s">
        <v>64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19" t="s">
        <v>40</v>
      </c>
      <c r="AQ105" s="20"/>
      <c r="AR105" s="20"/>
      <c r="AS105" s="20"/>
      <c r="AT105" s="20"/>
      <c r="AU105" s="20"/>
      <c r="AV105" s="21"/>
      <c r="AW105" s="21"/>
      <c r="AX105" s="21"/>
      <c r="AY105" s="21"/>
      <c r="AZ105" s="21"/>
      <c r="BA105" s="21"/>
      <c r="BB105" s="21"/>
      <c r="BC105" s="21"/>
      <c r="BD105" s="21"/>
      <c r="BE105" s="22"/>
      <c r="BF105" s="23"/>
      <c r="BG105" s="23"/>
      <c r="BH105" s="23"/>
      <c r="BI105" s="23"/>
      <c r="BJ105" s="23"/>
      <c r="BK105" s="24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>
        <f t="shared" si="0"/>
        <v>0</v>
      </c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6"/>
    </row>
    <row r="106" spans="1:166" ht="15" customHeight="1" thickBot="1">
      <c r="A106" s="28" t="s">
        <v>65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9"/>
      <c r="AP106" s="30" t="s">
        <v>42</v>
      </c>
      <c r="AQ106" s="31"/>
      <c r="AR106" s="31"/>
      <c r="AS106" s="31"/>
      <c r="AT106" s="31"/>
      <c r="AU106" s="32"/>
      <c r="AV106" s="33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5"/>
      <c r="BL106" s="25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7"/>
      <c r="CF106" s="25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7"/>
      <c r="CW106" s="25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7"/>
      <c r="DN106" s="25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7"/>
      <c r="EE106" s="15">
        <f t="shared" si="0"/>
        <v>0</v>
      </c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6"/>
    </row>
    <row r="107" spans="1:166" ht="31.5" customHeight="1" thickBot="1">
      <c r="A107" s="17" t="s">
        <v>68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8"/>
      <c r="AP107" s="19" t="s">
        <v>44</v>
      </c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38"/>
      <c r="BF107" s="31"/>
      <c r="BG107" s="31"/>
      <c r="BH107" s="31"/>
      <c r="BI107" s="31"/>
      <c r="BJ107" s="31"/>
      <c r="BK107" s="32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>
        <v>-4211915.8499999996</v>
      </c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>
        <f t="shared" si="0"/>
        <v>-4211915.8499999996</v>
      </c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6"/>
    </row>
    <row r="108" spans="1:166" ht="38.25" customHeight="1" thickBot="1">
      <c r="A108" s="17" t="s">
        <v>72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9"/>
      <c r="AP108" s="30" t="s">
        <v>41</v>
      </c>
      <c r="AQ108" s="31"/>
      <c r="AR108" s="31"/>
      <c r="AS108" s="31"/>
      <c r="AT108" s="31"/>
      <c r="AU108" s="32"/>
      <c r="AV108" s="33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5"/>
      <c r="BL108" s="25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7"/>
      <c r="CF108" s="25">
        <v>-4211915.8499999996</v>
      </c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7"/>
      <c r="CW108" s="25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7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>
        <f t="shared" si="0"/>
        <v>-4211915.8499999996</v>
      </c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6"/>
    </row>
    <row r="109" spans="1:166" ht="36" customHeight="1" thickBot="1">
      <c r="A109" s="17" t="s">
        <v>78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9"/>
      <c r="AP109" s="19" t="s">
        <v>46</v>
      </c>
      <c r="AQ109" s="20"/>
      <c r="AR109" s="20"/>
      <c r="AS109" s="20"/>
      <c r="AT109" s="20"/>
      <c r="AU109" s="20"/>
      <c r="AV109" s="21"/>
      <c r="AW109" s="21"/>
      <c r="AX109" s="21"/>
      <c r="AY109" s="21"/>
      <c r="AZ109" s="21"/>
      <c r="BA109" s="21"/>
      <c r="BB109" s="21"/>
      <c r="BC109" s="21"/>
      <c r="BD109" s="21"/>
      <c r="BE109" s="22"/>
      <c r="BF109" s="23"/>
      <c r="BG109" s="23"/>
      <c r="BH109" s="23"/>
      <c r="BI109" s="23"/>
      <c r="BJ109" s="23"/>
      <c r="BK109" s="24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>
        <v>-4807042.7300000004</v>
      </c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>
        <f t="shared" si="0"/>
        <v>-4807042.7300000004</v>
      </c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6"/>
    </row>
    <row r="110" spans="1:166" ht="26.25" customHeight="1" thickBot="1">
      <c r="A110" s="17" t="s">
        <v>73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9"/>
      <c r="AP110" s="30" t="s">
        <v>47</v>
      </c>
      <c r="AQ110" s="31"/>
      <c r="AR110" s="31"/>
      <c r="AS110" s="31"/>
      <c r="AT110" s="31"/>
      <c r="AU110" s="32"/>
      <c r="AV110" s="33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5"/>
      <c r="BL110" s="25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7"/>
      <c r="CF110" s="25">
        <v>595126.88</v>
      </c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7"/>
      <c r="CW110" s="25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7"/>
      <c r="DN110" s="25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7"/>
      <c r="EE110" s="15">
        <f>CF110+CW110+DN110</f>
        <v>595126.88</v>
      </c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6"/>
    </row>
    <row r="111" spans="1:166" ht="27.75" customHeight="1" thickBot="1">
      <c r="A111" s="17" t="s">
        <v>74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8"/>
      <c r="AP111" s="19" t="s">
        <v>43</v>
      </c>
      <c r="AQ111" s="20"/>
      <c r="AR111" s="20"/>
      <c r="AS111" s="20"/>
      <c r="AT111" s="20"/>
      <c r="AU111" s="20"/>
      <c r="AV111" s="21"/>
      <c r="AW111" s="21"/>
      <c r="AX111" s="21"/>
      <c r="AY111" s="21"/>
      <c r="AZ111" s="21"/>
      <c r="BA111" s="21"/>
      <c r="BB111" s="21"/>
      <c r="BC111" s="21"/>
      <c r="BD111" s="21"/>
      <c r="BE111" s="22"/>
      <c r="BF111" s="23"/>
      <c r="BG111" s="23"/>
      <c r="BH111" s="23"/>
      <c r="BI111" s="23"/>
      <c r="BJ111" s="23"/>
      <c r="BK111" s="24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25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7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>
        <f>CF111+CW111+DN111</f>
        <v>0</v>
      </c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6"/>
    </row>
    <row r="112" spans="1:166" ht="24" customHeight="1" thickBot="1">
      <c r="A112" s="17" t="s">
        <v>76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9"/>
      <c r="AP112" s="30" t="s">
        <v>48</v>
      </c>
      <c r="AQ112" s="31"/>
      <c r="AR112" s="31"/>
      <c r="AS112" s="31"/>
      <c r="AT112" s="31"/>
      <c r="AU112" s="32"/>
      <c r="AV112" s="33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5"/>
      <c r="BL112" s="25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7"/>
      <c r="CF112" s="25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7"/>
      <c r="CW112" s="25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7"/>
      <c r="DN112" s="25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7"/>
      <c r="EE112" s="15">
        <f>CF112+CW112+DN112</f>
        <v>0</v>
      </c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6"/>
    </row>
    <row r="113" spans="1:166" ht="25.5" customHeight="1" thickBot="1">
      <c r="A113" s="44" t="s">
        <v>69</v>
      </c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6"/>
      <c r="AP113" s="47" t="s">
        <v>49</v>
      </c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2"/>
      <c r="BF113" s="23"/>
      <c r="BG113" s="23"/>
      <c r="BH113" s="23"/>
      <c r="BI113" s="23"/>
      <c r="BJ113" s="23"/>
      <c r="BK113" s="24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9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1"/>
      <c r="CW113" s="48"/>
      <c r="CX113" s="48"/>
      <c r="CY113" s="48"/>
      <c r="CZ113" s="48"/>
      <c r="DA113" s="48"/>
      <c r="DB113" s="48"/>
      <c r="DC113" s="48"/>
      <c r="DD113" s="48"/>
      <c r="DE113" s="48"/>
      <c r="DF113" s="48"/>
      <c r="DG113" s="48"/>
      <c r="DH113" s="48"/>
      <c r="DI113" s="48"/>
      <c r="DJ113" s="48"/>
      <c r="DK113" s="48"/>
      <c r="DL113" s="48"/>
      <c r="DM113" s="48"/>
      <c r="DN113" s="48"/>
      <c r="DO113" s="48"/>
      <c r="DP113" s="48"/>
      <c r="DQ113" s="48"/>
      <c r="DR113" s="48"/>
      <c r="DS113" s="48"/>
      <c r="DT113" s="48"/>
      <c r="DU113" s="48"/>
      <c r="DV113" s="48"/>
      <c r="DW113" s="48"/>
      <c r="DX113" s="48"/>
      <c r="DY113" s="48"/>
      <c r="DZ113" s="48"/>
      <c r="EA113" s="48"/>
      <c r="EB113" s="48"/>
      <c r="EC113" s="48"/>
      <c r="ED113" s="48"/>
      <c r="EE113" s="48">
        <f>CF113+CW113+DN113</f>
        <v>0</v>
      </c>
      <c r="EF113" s="48"/>
      <c r="EG113" s="48"/>
      <c r="EH113" s="48"/>
      <c r="EI113" s="48"/>
      <c r="EJ113" s="48"/>
      <c r="EK113" s="48"/>
      <c r="EL113" s="48"/>
      <c r="EM113" s="48"/>
      <c r="EN113" s="48"/>
      <c r="EO113" s="48"/>
      <c r="EP113" s="48"/>
      <c r="EQ113" s="48"/>
      <c r="ER113" s="48"/>
      <c r="ES113" s="48"/>
      <c r="ET113" s="48"/>
      <c r="EU113" s="48"/>
      <c r="EV113" s="48"/>
      <c r="EW113" s="48"/>
      <c r="EX113" s="48"/>
      <c r="EY113" s="48"/>
      <c r="EZ113" s="48"/>
      <c r="FA113" s="48"/>
      <c r="FB113" s="48"/>
      <c r="FC113" s="48"/>
      <c r="FD113" s="48"/>
      <c r="FE113" s="48"/>
      <c r="FF113" s="48"/>
      <c r="FG113" s="48"/>
      <c r="FH113" s="48"/>
      <c r="FI113" s="48"/>
      <c r="FJ113" s="52"/>
    </row>
    <row r="114" spans="1:166" ht="11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</row>
    <row r="115" spans="1:16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25" customHeight="1">
      <c r="A116" s="1" t="s">
        <v>3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1"/>
      <c r="AG116" s="1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 t="s">
        <v>29</v>
      </c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11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39" t="s">
        <v>4</v>
      </c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1"/>
      <c r="AG117" s="1"/>
      <c r="AH117" s="39" t="s">
        <v>5</v>
      </c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 t="s">
        <v>30</v>
      </c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1"/>
      <c r="DR117" s="1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25" customHeight="1">
      <c r="A118" s="1" t="s">
        <v>6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1"/>
      <c r="AG118" s="1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39" t="s">
        <v>4</v>
      </c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5"/>
      <c r="DR118" s="5"/>
      <c r="DS118" s="39" t="s">
        <v>5</v>
      </c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39" t="s">
        <v>4</v>
      </c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5"/>
      <c r="AG119" s="5"/>
      <c r="AH119" s="39" t="s">
        <v>5</v>
      </c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</row>
    <row r="120" spans="1:166" ht="7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</row>
    <row r="121" spans="1:166" ht="11.25" customHeight="1">
      <c r="A121" s="41" t="s">
        <v>32</v>
      </c>
      <c r="B121" s="41"/>
      <c r="C121" s="42"/>
      <c r="D121" s="42"/>
      <c r="E121" s="42"/>
      <c r="F121" s="1" t="s">
        <v>32</v>
      </c>
      <c r="G121" s="1"/>
      <c r="H121" s="1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1">
        <v>200</v>
      </c>
      <c r="Z121" s="41"/>
      <c r="AA121" s="41"/>
      <c r="AB121" s="41"/>
      <c r="AC121" s="41"/>
      <c r="AD121" s="40"/>
      <c r="AE121" s="40"/>
      <c r="AF121" s="1"/>
      <c r="AG121" s="1" t="s">
        <v>2</v>
      </c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</row>
    <row r="122" spans="1:16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2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11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11"/>
      <c r="CY122" s="11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11"/>
      <c r="DW122" s="11"/>
      <c r="DX122" s="10"/>
      <c r="DY122" s="10"/>
      <c r="DZ122" s="8"/>
      <c r="EA122" s="8"/>
      <c r="EB122" s="8"/>
      <c r="EC122" s="11"/>
      <c r="ED122" s="11"/>
      <c r="EE122" s="11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10"/>
      <c r="EW122" s="10"/>
      <c r="EX122" s="10"/>
      <c r="EY122" s="10"/>
      <c r="EZ122" s="10"/>
      <c r="FA122" s="14"/>
      <c r="FB122" s="14"/>
      <c r="FC122" s="2"/>
      <c r="FD122" s="2"/>
      <c r="FE122" s="2"/>
      <c r="FF122" s="2"/>
      <c r="FG122" s="2"/>
      <c r="FH122" s="2"/>
      <c r="FI122" s="2"/>
      <c r="FJ122" s="2"/>
    </row>
    <row r="123" spans="1:166" ht="9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1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3"/>
      <c r="CY123" s="13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2"/>
      <c r="FG123" s="2"/>
      <c r="FH123" s="2"/>
      <c r="FI123" s="2"/>
      <c r="FJ123" s="2"/>
    </row>
    <row r="124" spans="1:166" ht="27.75" customHeight="1"/>
    <row r="125" spans="1:166" ht="24" customHeight="1"/>
    <row r="126" spans="1:166" ht="25.5" customHeight="1"/>
    <row r="127" spans="1:166" ht="11.25" customHeight="1"/>
    <row r="128" spans="1:166" ht="11.25" customHeight="1"/>
    <row r="133" ht="7.5" customHeight="1"/>
    <row r="136" ht="9.7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809">
    <mergeCell ref="R119:AE119"/>
    <mergeCell ref="AH119:BH119"/>
    <mergeCell ref="A121:B121"/>
    <mergeCell ref="C121:E121"/>
    <mergeCell ref="I121:X121"/>
    <mergeCell ref="Y121:AC121"/>
    <mergeCell ref="AD121:AE121"/>
    <mergeCell ref="N117:AE117"/>
    <mergeCell ref="AH117:BH117"/>
    <mergeCell ref="DC117:DP117"/>
    <mergeCell ref="DS117:ES117"/>
    <mergeCell ref="R118:AE118"/>
    <mergeCell ref="AH118:BH118"/>
    <mergeCell ref="DC118:DP118"/>
    <mergeCell ref="DS118:ES118"/>
    <mergeCell ref="DX90:EJ90"/>
    <mergeCell ref="EK90:EW90"/>
    <mergeCell ref="EX90:FJ90"/>
    <mergeCell ref="A98:FJ98"/>
    <mergeCell ref="A99:AO100"/>
    <mergeCell ref="AP99:AU100"/>
    <mergeCell ref="AV99:BK100"/>
    <mergeCell ref="BL99:CE100"/>
    <mergeCell ref="CF99:ES99"/>
    <mergeCell ref="ET99:FJ100"/>
    <mergeCell ref="EK89:EW89"/>
    <mergeCell ref="EX89:FJ89"/>
    <mergeCell ref="A90:AJ90"/>
    <mergeCell ref="AK90:AP90"/>
    <mergeCell ref="AQ90:BB90"/>
    <mergeCell ref="BC90:BT90"/>
    <mergeCell ref="BU90:CG90"/>
    <mergeCell ref="CH90:CW90"/>
    <mergeCell ref="CX90:DJ90"/>
    <mergeCell ref="DK90:DW90"/>
    <mergeCell ref="EX88:FJ88"/>
    <mergeCell ref="A89:AJ89"/>
    <mergeCell ref="AK89:AP89"/>
    <mergeCell ref="AQ89:BB89"/>
    <mergeCell ref="BC89:BT89"/>
    <mergeCell ref="BU89:CG89"/>
    <mergeCell ref="CH89:CW89"/>
    <mergeCell ref="CX89:DJ89"/>
    <mergeCell ref="DK89:DW89"/>
    <mergeCell ref="DX89:EJ89"/>
    <mergeCell ref="BU88:CG88"/>
    <mergeCell ref="CH88:CW88"/>
    <mergeCell ref="CX88:DJ88"/>
    <mergeCell ref="DK88:DW88"/>
    <mergeCell ref="DX88:EJ88"/>
    <mergeCell ref="EK88:EW88"/>
    <mergeCell ref="CH87:CW87"/>
    <mergeCell ref="CX87:DJ87"/>
    <mergeCell ref="DK87:DW87"/>
    <mergeCell ref="DX87:EJ87"/>
    <mergeCell ref="EK87:EW87"/>
    <mergeCell ref="EX87:FJ87"/>
    <mergeCell ref="CX86:DJ86"/>
    <mergeCell ref="DK86:DW86"/>
    <mergeCell ref="DX86:EJ86"/>
    <mergeCell ref="EK86:EW86"/>
    <mergeCell ref="EX86:FJ86"/>
    <mergeCell ref="A87:AJ87"/>
    <mergeCell ref="AK87:AP87"/>
    <mergeCell ref="AQ87:BB87"/>
    <mergeCell ref="BC87:BT87"/>
    <mergeCell ref="BU87:CG87"/>
    <mergeCell ref="DK85:DW85"/>
    <mergeCell ref="DX85:EJ85"/>
    <mergeCell ref="EK85:EW85"/>
    <mergeCell ref="EX85:FJ85"/>
    <mergeCell ref="A86:AJ86"/>
    <mergeCell ref="AK86:AP86"/>
    <mergeCell ref="AQ86:BB86"/>
    <mergeCell ref="BC86:BT86"/>
    <mergeCell ref="BU86:CG86"/>
    <mergeCell ref="CH86:CW86"/>
    <mergeCell ref="DX84:EJ84"/>
    <mergeCell ref="EK84:EW84"/>
    <mergeCell ref="EX84:FJ84"/>
    <mergeCell ref="A85:AJ85"/>
    <mergeCell ref="AK85:AP85"/>
    <mergeCell ref="AQ85:BB85"/>
    <mergeCell ref="BC85:BT85"/>
    <mergeCell ref="BU85:CG85"/>
    <mergeCell ref="CH85:CW85"/>
    <mergeCell ref="CX85:DJ85"/>
    <mergeCell ref="EK83:EW83"/>
    <mergeCell ref="EX83:FJ83"/>
    <mergeCell ref="A84:AJ84"/>
    <mergeCell ref="AK84:AP84"/>
    <mergeCell ref="AQ84:BB84"/>
    <mergeCell ref="BC84:BT84"/>
    <mergeCell ref="BU84:CG84"/>
    <mergeCell ref="CH84:CW84"/>
    <mergeCell ref="CX84:DJ84"/>
    <mergeCell ref="DK84:DW84"/>
    <mergeCell ref="EX82:FJ82"/>
    <mergeCell ref="A83:AJ83"/>
    <mergeCell ref="AK83:AP83"/>
    <mergeCell ref="AQ83:BB83"/>
    <mergeCell ref="BC83:BT83"/>
    <mergeCell ref="BU83:CG83"/>
    <mergeCell ref="CH83:CW83"/>
    <mergeCell ref="CX83:DJ83"/>
    <mergeCell ref="DK83:DW83"/>
    <mergeCell ref="DX83:EJ83"/>
    <mergeCell ref="BU82:CG82"/>
    <mergeCell ref="CH82:CW82"/>
    <mergeCell ref="CX82:DJ82"/>
    <mergeCell ref="DK82:DW82"/>
    <mergeCell ref="DX82:EJ82"/>
    <mergeCell ref="EK82:EW82"/>
    <mergeCell ref="CH81:CW81"/>
    <mergeCell ref="CX81:DJ81"/>
    <mergeCell ref="DK81:DW81"/>
    <mergeCell ref="DX81:EJ81"/>
    <mergeCell ref="EK81:EW81"/>
    <mergeCell ref="EX81:FJ81"/>
    <mergeCell ref="CX80:DJ80"/>
    <mergeCell ref="DK80:DW80"/>
    <mergeCell ref="DX80:EJ80"/>
    <mergeCell ref="EK80:EW80"/>
    <mergeCell ref="EX80:FJ80"/>
    <mergeCell ref="A81:AJ81"/>
    <mergeCell ref="AK81:AP81"/>
    <mergeCell ref="AQ81:BB81"/>
    <mergeCell ref="BC81:BT81"/>
    <mergeCell ref="BU81:CG81"/>
    <mergeCell ref="DK79:DW79"/>
    <mergeCell ref="DX79:EJ79"/>
    <mergeCell ref="EK79:EW79"/>
    <mergeCell ref="EX79:FJ79"/>
    <mergeCell ref="A80:AJ80"/>
    <mergeCell ref="AK80:AP80"/>
    <mergeCell ref="AQ80:BB80"/>
    <mergeCell ref="BC80:BT80"/>
    <mergeCell ref="BU80:CG80"/>
    <mergeCell ref="CH80:CW80"/>
    <mergeCell ref="DX78:EJ78"/>
    <mergeCell ref="EK78:EW78"/>
    <mergeCell ref="EX78:FJ78"/>
    <mergeCell ref="A79:AJ79"/>
    <mergeCell ref="AK79:AP79"/>
    <mergeCell ref="AQ79:BB79"/>
    <mergeCell ref="BC79:BT79"/>
    <mergeCell ref="BU79:CG79"/>
    <mergeCell ref="CH79:CW79"/>
    <mergeCell ref="CX79:DJ79"/>
    <mergeCell ref="CX77:DJ77"/>
    <mergeCell ref="DK77:DW77"/>
    <mergeCell ref="DX77:EJ77"/>
    <mergeCell ref="EK77:EW77"/>
    <mergeCell ref="EX77:FJ77"/>
    <mergeCell ref="A78:AJ78"/>
    <mergeCell ref="AK78:AP78"/>
    <mergeCell ref="AQ78:BB78"/>
    <mergeCell ref="BC78:BT78"/>
    <mergeCell ref="BU78:CG78"/>
    <mergeCell ref="A77:AJ77"/>
    <mergeCell ref="AK77:AP77"/>
    <mergeCell ref="AQ77:BB77"/>
    <mergeCell ref="BC77:BT77"/>
    <mergeCell ref="BU77:CG77"/>
    <mergeCell ref="CH77:CW77"/>
    <mergeCell ref="CH76:CW76"/>
    <mergeCell ref="CX76:DJ76"/>
    <mergeCell ref="DK76:DW76"/>
    <mergeCell ref="DX76:EJ76"/>
    <mergeCell ref="EK76:EW76"/>
    <mergeCell ref="EX76:FJ76"/>
    <mergeCell ref="CX75:DJ75"/>
    <mergeCell ref="DK75:DW75"/>
    <mergeCell ref="DX75:EJ75"/>
    <mergeCell ref="EK75:EW75"/>
    <mergeCell ref="EX75:FJ75"/>
    <mergeCell ref="A76:AJ76"/>
    <mergeCell ref="AK76:AP76"/>
    <mergeCell ref="AQ76:BB76"/>
    <mergeCell ref="BC76:BT76"/>
    <mergeCell ref="BU76:CG76"/>
    <mergeCell ref="A75:AJ75"/>
    <mergeCell ref="AK75:AP75"/>
    <mergeCell ref="AQ75:BB75"/>
    <mergeCell ref="BC75:BT75"/>
    <mergeCell ref="BU75:CG75"/>
    <mergeCell ref="CH75:CW75"/>
    <mergeCell ref="CH74:CW74"/>
    <mergeCell ref="CX74:DJ74"/>
    <mergeCell ref="DK74:DW74"/>
    <mergeCell ref="DX74:EJ74"/>
    <mergeCell ref="EK74:EW74"/>
    <mergeCell ref="EX74:FJ74"/>
    <mergeCell ref="CX73:DJ73"/>
    <mergeCell ref="DK73:DW73"/>
    <mergeCell ref="DX73:EJ73"/>
    <mergeCell ref="EK73:EW73"/>
    <mergeCell ref="EX73:FJ73"/>
    <mergeCell ref="A74:AJ74"/>
    <mergeCell ref="AK74:AP74"/>
    <mergeCell ref="AQ74:BB74"/>
    <mergeCell ref="BC74:BT74"/>
    <mergeCell ref="BU74:CG74"/>
    <mergeCell ref="A73:AJ73"/>
    <mergeCell ref="AK73:AP73"/>
    <mergeCell ref="AQ73:BB73"/>
    <mergeCell ref="BC73:BT73"/>
    <mergeCell ref="BU73:CG73"/>
    <mergeCell ref="CH73:CW73"/>
    <mergeCell ref="CH72:CW72"/>
    <mergeCell ref="CX72:DJ72"/>
    <mergeCell ref="DK72:DW72"/>
    <mergeCell ref="DX72:EJ72"/>
    <mergeCell ref="EK72:EW72"/>
    <mergeCell ref="EX72:FJ72"/>
    <mergeCell ref="CX71:DJ71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DK70:DW70"/>
    <mergeCell ref="DX70:EJ70"/>
    <mergeCell ref="EK70:EW70"/>
    <mergeCell ref="EX70:FJ70"/>
    <mergeCell ref="A71:AJ71"/>
    <mergeCell ref="AK71:AP71"/>
    <mergeCell ref="AQ71:BB71"/>
    <mergeCell ref="BC71:BT71"/>
    <mergeCell ref="BU71:CG71"/>
    <mergeCell ref="CH71:CW71"/>
    <mergeCell ref="DX69:EJ69"/>
    <mergeCell ref="EK69:EW69"/>
    <mergeCell ref="EX69:FJ69"/>
    <mergeCell ref="A70:AJ70"/>
    <mergeCell ref="AK70:AP70"/>
    <mergeCell ref="AQ70:BB70"/>
    <mergeCell ref="BC70:BT70"/>
    <mergeCell ref="BU70:CG70"/>
    <mergeCell ref="CH70:CW70"/>
    <mergeCell ref="CX70:DJ70"/>
    <mergeCell ref="AQ69:BB69"/>
    <mergeCell ref="BC69:BT69"/>
    <mergeCell ref="BU69:CG69"/>
    <mergeCell ref="CH69:CW69"/>
    <mergeCell ref="CX69:DJ69"/>
    <mergeCell ref="DK69:DW69"/>
    <mergeCell ref="EK48:FJ48"/>
    <mergeCell ref="A68:AJ68"/>
    <mergeCell ref="AK68:AP68"/>
    <mergeCell ref="AQ68:BB68"/>
    <mergeCell ref="BC68:BT68"/>
    <mergeCell ref="BU68:CG68"/>
    <mergeCell ref="CH68:CW68"/>
    <mergeCell ref="CX68:DJ68"/>
    <mergeCell ref="DK68:DW68"/>
    <mergeCell ref="DX68:EJ68"/>
    <mergeCell ref="DN36:ED36"/>
    <mergeCell ref="EE36:ES36"/>
    <mergeCell ref="ET36:FJ36"/>
    <mergeCell ref="A47:FJ47"/>
    <mergeCell ref="A48:AJ49"/>
    <mergeCell ref="AK48:AP49"/>
    <mergeCell ref="AQ48:BB49"/>
    <mergeCell ref="BC48:BT49"/>
    <mergeCell ref="BU48:CG49"/>
    <mergeCell ref="CH48:EJ48"/>
    <mergeCell ref="A36:AM36"/>
    <mergeCell ref="AN36:AS36"/>
    <mergeCell ref="AT36:BI36"/>
    <mergeCell ref="BJ36:CE36"/>
    <mergeCell ref="CF36:CV36"/>
    <mergeCell ref="CW36:DM36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N116:AE116"/>
    <mergeCell ref="AH116:BH116"/>
    <mergeCell ref="EE113:ES113"/>
    <mergeCell ref="ET113:FJ113"/>
    <mergeCell ref="DN112:ED112"/>
    <mergeCell ref="EE112:ES112"/>
    <mergeCell ref="ET112:FJ112"/>
    <mergeCell ref="A113:AO113"/>
    <mergeCell ref="AP113:AU113"/>
    <mergeCell ref="AV113:BK113"/>
    <mergeCell ref="BL113:CE113"/>
    <mergeCell ref="CF113:CV113"/>
    <mergeCell ref="CW113:DM113"/>
    <mergeCell ref="DN113:ED113"/>
    <mergeCell ref="A112:AO112"/>
    <mergeCell ref="AP112:AU112"/>
    <mergeCell ref="AV112:BK112"/>
    <mergeCell ref="BL112:CE112"/>
    <mergeCell ref="CF112:CV112"/>
    <mergeCell ref="CW112:DM112"/>
    <mergeCell ref="ET110:FJ110"/>
    <mergeCell ref="A111:AO111"/>
    <mergeCell ref="AP111:AU111"/>
    <mergeCell ref="AV111:BK111"/>
    <mergeCell ref="BL111:CE111"/>
    <mergeCell ref="CF111:CV111"/>
    <mergeCell ref="CW111:DM111"/>
    <mergeCell ref="DN111:ED111"/>
    <mergeCell ref="EE111:ES111"/>
    <mergeCell ref="ET111:FJ111"/>
    <mergeCell ref="EE109:ES109"/>
    <mergeCell ref="ET109:FJ109"/>
    <mergeCell ref="A110:AO110"/>
    <mergeCell ref="AP110:AU110"/>
    <mergeCell ref="AV110:BK110"/>
    <mergeCell ref="BL110:CE110"/>
    <mergeCell ref="CF110:CV110"/>
    <mergeCell ref="CW110:DM110"/>
    <mergeCell ref="DN110:ED110"/>
    <mergeCell ref="EE110:ES110"/>
    <mergeCell ref="DN108:ED108"/>
    <mergeCell ref="EE108:ES108"/>
    <mergeCell ref="ET108:FJ108"/>
    <mergeCell ref="A109:AO109"/>
    <mergeCell ref="AP109:AU109"/>
    <mergeCell ref="AV109:BK109"/>
    <mergeCell ref="BL109:CE109"/>
    <mergeCell ref="CF109:CV109"/>
    <mergeCell ref="CW109:DM109"/>
    <mergeCell ref="DN109:ED109"/>
    <mergeCell ref="A108:AO108"/>
    <mergeCell ref="AP108:AU108"/>
    <mergeCell ref="AV108:BK108"/>
    <mergeCell ref="BL108:CE108"/>
    <mergeCell ref="CF108:CV108"/>
    <mergeCell ref="CW108:DM108"/>
    <mergeCell ref="ET106:FJ106"/>
    <mergeCell ref="A107:AO107"/>
    <mergeCell ref="AP107:AU107"/>
    <mergeCell ref="AV107:BK107"/>
    <mergeCell ref="BL107:CE107"/>
    <mergeCell ref="CF107:CV107"/>
    <mergeCell ref="CW107:DM107"/>
    <mergeCell ref="DN107:ED107"/>
    <mergeCell ref="EE107:ES107"/>
    <mergeCell ref="ET107:FJ107"/>
    <mergeCell ref="EE105:ES105"/>
    <mergeCell ref="ET105:FJ105"/>
    <mergeCell ref="A106:AO106"/>
    <mergeCell ref="AP106:AU106"/>
    <mergeCell ref="AV106:BK106"/>
    <mergeCell ref="BL106:CE106"/>
    <mergeCell ref="CF106:CV106"/>
    <mergeCell ref="CW106:DM106"/>
    <mergeCell ref="DN106:ED106"/>
    <mergeCell ref="EE106:ES106"/>
    <mergeCell ref="DN104:ED104"/>
    <mergeCell ref="EE104:ES104"/>
    <mergeCell ref="ET104:FJ104"/>
    <mergeCell ref="A105:AO105"/>
    <mergeCell ref="AP105:AU105"/>
    <mergeCell ref="AV105:BK105"/>
    <mergeCell ref="BL105:CE105"/>
    <mergeCell ref="CF105:CV105"/>
    <mergeCell ref="CW105:DM105"/>
    <mergeCell ref="DN105:ED105"/>
    <mergeCell ref="A104:AO104"/>
    <mergeCell ref="AP104:AU104"/>
    <mergeCell ref="AV104:BK104"/>
    <mergeCell ref="BL104:CE104"/>
    <mergeCell ref="CF104:CV104"/>
    <mergeCell ref="CW104:DM104"/>
    <mergeCell ref="ET102:FJ102"/>
    <mergeCell ref="A103:AO103"/>
    <mergeCell ref="AP103:AU103"/>
    <mergeCell ref="AV103:BK103"/>
    <mergeCell ref="BL103:CE103"/>
    <mergeCell ref="CF103:CV103"/>
    <mergeCell ref="CW103:DM103"/>
    <mergeCell ref="DN103:ED103"/>
    <mergeCell ref="EE103:ES103"/>
    <mergeCell ref="ET103:FJ103"/>
    <mergeCell ref="EE101:ES101"/>
    <mergeCell ref="ET101:FJ101"/>
    <mergeCell ref="A102:AO102"/>
    <mergeCell ref="AP102:AU102"/>
    <mergeCell ref="AV102:BK102"/>
    <mergeCell ref="BL102:CE102"/>
    <mergeCell ref="CF102:CV102"/>
    <mergeCell ref="CW102:DM102"/>
    <mergeCell ref="DN102:ED102"/>
    <mergeCell ref="EE102:ES102"/>
    <mergeCell ref="DN100:ED100"/>
    <mergeCell ref="EE100:ES100"/>
    <mergeCell ref="A101:AO101"/>
    <mergeCell ref="AP101:AU101"/>
    <mergeCell ref="AV101:BK101"/>
    <mergeCell ref="BL101:CE101"/>
    <mergeCell ref="CF101:CV101"/>
    <mergeCell ref="CW101:DM101"/>
    <mergeCell ref="DN101:ED101"/>
    <mergeCell ref="CF100:CV100"/>
    <mergeCell ref="CW100:DM100"/>
    <mergeCell ref="A88:AJ88"/>
    <mergeCell ref="AK88:AP88"/>
    <mergeCell ref="AQ88:BB88"/>
    <mergeCell ref="BC88:BT88"/>
    <mergeCell ref="A82:AJ82"/>
    <mergeCell ref="AK82:AP82"/>
    <mergeCell ref="AQ82:BB82"/>
    <mergeCell ref="BC82:BT82"/>
    <mergeCell ref="CH78:CW78"/>
    <mergeCell ref="CX78:DJ78"/>
    <mergeCell ref="DK78:DW78"/>
    <mergeCell ref="CX67:DJ67"/>
    <mergeCell ref="DK67:DW67"/>
    <mergeCell ref="DX67:EJ67"/>
    <mergeCell ref="EK67:EW67"/>
    <mergeCell ref="EX67:FJ67"/>
    <mergeCell ref="EK68:EW68"/>
    <mergeCell ref="EX68:FJ68"/>
    <mergeCell ref="A69:AJ69"/>
    <mergeCell ref="AK69:AP69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CX57:DJ57"/>
    <mergeCell ref="DK57:DW57"/>
    <mergeCell ref="DX57:EJ57"/>
    <mergeCell ref="EK57:EW57"/>
    <mergeCell ref="EX57:FJ57"/>
    <mergeCell ref="A58:AJ58"/>
    <mergeCell ref="AK58:AP58"/>
    <mergeCell ref="AQ58:BB58"/>
    <mergeCell ref="BC58:BT58"/>
    <mergeCell ref="BU58:CG58"/>
    <mergeCell ref="A57:AJ57"/>
    <mergeCell ref="AK57:AP57"/>
    <mergeCell ref="AQ57:BB57"/>
    <mergeCell ref="BC57:BT57"/>
    <mergeCell ref="BU57:CG57"/>
    <mergeCell ref="CH57:CW57"/>
    <mergeCell ref="CH56:CW56"/>
    <mergeCell ref="CX56:DJ56"/>
    <mergeCell ref="DK56:DW56"/>
    <mergeCell ref="DX56:EJ56"/>
    <mergeCell ref="EK56:EW56"/>
    <mergeCell ref="EX56:FJ56"/>
    <mergeCell ref="CX55:DJ55"/>
    <mergeCell ref="DK55:DW55"/>
    <mergeCell ref="DX55:EJ55"/>
    <mergeCell ref="EK55:EW55"/>
    <mergeCell ref="EX55:FJ55"/>
    <mergeCell ref="A56:AJ56"/>
    <mergeCell ref="AK56:AP56"/>
    <mergeCell ref="AQ56:BB56"/>
    <mergeCell ref="BC56:BT56"/>
    <mergeCell ref="BU56:CG56"/>
    <mergeCell ref="A55:AJ55"/>
    <mergeCell ref="AK55:AP55"/>
    <mergeCell ref="AQ55:BB55"/>
    <mergeCell ref="BC55:BT55"/>
    <mergeCell ref="BU55:CG55"/>
    <mergeCell ref="CH55:CW55"/>
    <mergeCell ref="CH54:CW54"/>
    <mergeCell ref="CX54:DJ54"/>
    <mergeCell ref="DK54:DW54"/>
    <mergeCell ref="DX54:EJ54"/>
    <mergeCell ref="EK54:EW54"/>
    <mergeCell ref="EX54:FJ54"/>
    <mergeCell ref="CX53:DJ53"/>
    <mergeCell ref="DK53:DW53"/>
    <mergeCell ref="DX53:EJ53"/>
    <mergeCell ref="EK53:EW53"/>
    <mergeCell ref="EX53:FJ53"/>
    <mergeCell ref="A54:AJ54"/>
    <mergeCell ref="AK54:AP54"/>
    <mergeCell ref="AQ54:BB54"/>
    <mergeCell ref="BC54:BT54"/>
    <mergeCell ref="BU54:CG54"/>
    <mergeCell ref="A53:AJ53"/>
    <mergeCell ref="AK53:AP53"/>
    <mergeCell ref="AQ53:BB53"/>
    <mergeCell ref="BC53:BT53"/>
    <mergeCell ref="BU53:CG53"/>
    <mergeCell ref="CH53:CW53"/>
    <mergeCell ref="CH52:CW52"/>
    <mergeCell ref="CX52:DJ52"/>
    <mergeCell ref="DK52:DW52"/>
    <mergeCell ref="DX52:EJ52"/>
    <mergeCell ref="EK52:EW52"/>
    <mergeCell ref="EX52:FJ52"/>
    <mergeCell ref="CX51:DJ51"/>
    <mergeCell ref="DK51:DW51"/>
    <mergeCell ref="DX51:EJ51"/>
    <mergeCell ref="EK51:EW51"/>
    <mergeCell ref="EX51:FJ51"/>
    <mergeCell ref="A52:AJ52"/>
    <mergeCell ref="AK52:AP52"/>
    <mergeCell ref="AQ52:BB52"/>
    <mergeCell ref="BC52:BT52"/>
    <mergeCell ref="BU52:CG52"/>
    <mergeCell ref="A51:AJ51"/>
    <mergeCell ref="AK51:AP51"/>
    <mergeCell ref="AQ51:BB51"/>
    <mergeCell ref="BC51:BT51"/>
    <mergeCell ref="BU51:CG51"/>
    <mergeCell ref="CH51:CW51"/>
    <mergeCell ref="CH50:CW50"/>
    <mergeCell ref="CX50:DJ50"/>
    <mergeCell ref="DK50:DW50"/>
    <mergeCell ref="DX50:EJ50"/>
    <mergeCell ref="EK50:EW50"/>
    <mergeCell ref="EX50:FJ50"/>
    <mergeCell ref="CX49:DJ49"/>
    <mergeCell ref="DK49:DW49"/>
    <mergeCell ref="DX49:EJ49"/>
    <mergeCell ref="EK49:EW49"/>
    <mergeCell ref="EX49:FJ49"/>
    <mergeCell ref="A50:AJ50"/>
    <mergeCell ref="AK50:AP50"/>
    <mergeCell ref="AQ50:BB50"/>
    <mergeCell ref="BC50:BT50"/>
    <mergeCell ref="BU50:CG50"/>
    <mergeCell ref="CH49:CW49"/>
    <mergeCell ref="ET34:FJ34"/>
    <mergeCell ref="A35:AM35"/>
    <mergeCell ref="AN35:AS35"/>
    <mergeCell ref="AT35:BI35"/>
    <mergeCell ref="BJ35:CE35"/>
    <mergeCell ref="CF35:CV35"/>
    <mergeCell ref="CW35:DM35"/>
    <mergeCell ref="DN35:ED35"/>
    <mergeCell ref="EE35:ES35"/>
    <mergeCell ref="ET35:FJ35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buhg</cp:lastModifiedBy>
  <cp:lastPrinted>2005-09-08T11:27:33Z</cp:lastPrinted>
  <dcterms:created xsi:type="dcterms:W3CDTF">2005-04-08T04:14:02Z</dcterms:created>
  <dcterms:modified xsi:type="dcterms:W3CDTF">2016-03-14T06:56:41Z</dcterms:modified>
</cp:coreProperties>
</file>